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drawings/drawing2.xml" ContentType="application/vnd.openxmlformats-officedocument.drawing+xml"/>
  <Override PartName="/xl/ctrlProps/ctrlProp10.xml" ContentType="application/vnd.ms-excel.controlproperties+xml"/>
  <Override PartName="/xl/drawings/drawing3.xml" ContentType="application/vnd.openxmlformats-officedocument.drawing+xml"/>
  <Override PartName="/xl/ctrlProps/ctrlProp11.xml" ContentType="application/vnd.ms-excel.controlproperties+xml"/>
  <Override PartName="/xl/drawings/drawing4.xml" ContentType="application/vnd.openxmlformats-officedocument.drawing+xml"/>
  <Override PartName="/xl/ctrlProps/ctrlProp12.xml" ContentType="application/vnd.ms-excel.controlproperties+xml"/>
  <Override PartName="/xl/drawings/drawing5.xml" ContentType="application/vnd.openxmlformats-officedocument.drawing+xml"/>
  <Override PartName="/xl/ctrlProps/ctrlProp13.xml" ContentType="application/vnd.ms-excel.controlproperties+xml"/>
  <Override PartName="/xl/drawings/drawing6.xml" ContentType="application/vnd.openxmlformats-officedocument.drawing+xml"/>
  <Override PartName="/xl/ctrlProps/ctrlProp14.xml" ContentType="application/vnd.ms-excel.controlproperties+xml"/>
  <Override PartName="/xl/drawings/drawing7.xml" ContentType="application/vnd.openxmlformats-officedocument.drawing+xml"/>
  <Override PartName="/xl/ctrlProps/ctrlProp15.xml" ContentType="application/vnd.ms-excel.controlproperties+xml"/>
  <Override PartName="/xl/drawings/drawing8.xml" ContentType="application/vnd.openxmlformats-officedocument.drawing+xml"/>
  <Override PartName="/xl/ctrlProps/ctrlProp16.xml" ContentType="application/vnd.ms-excel.controlproperties+xml"/>
  <Override PartName="/xl/drawings/drawing9.xml" ContentType="application/vnd.openxmlformats-officedocument.drawing+xml"/>
  <Override PartName="/xl/charts/chartEx1.xml" ContentType="application/vnd.ms-office.chartex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5bdb36e6907c7eb1/Aulas Seta Treinamentos/EXCEL_BÁSICO/AULA 07/"/>
    </mc:Choice>
  </mc:AlternateContent>
  <xr:revisionPtr revIDLastSave="33" documentId="13_ncr:1_{E2404E27-0B79-4030-A76E-7A08E2CEFA38}" xr6:coauthVersionLast="47" xr6:coauthVersionMax="47" xr10:uidLastSave="{5CD32D29-723D-412B-8DFC-98F90A91D91E}"/>
  <bookViews>
    <workbookView xWindow="-120" yWindow="-120" windowWidth="20730" windowHeight="11160" tabRatio="800" activeTab="9" xr2:uid="{0A7D6871-42D3-4DDC-BC18-EC94A7BF90E8}"/>
  </bookViews>
  <sheets>
    <sheet name="MENU" sheetId="1" r:id="rId1"/>
    <sheet name="EX1-ABSOLUTO" sheetId="3" r:id="rId2"/>
    <sheet name="EX2-MISTO" sheetId="4" r:id="rId3"/>
    <sheet name="Planilha1" sheetId="12" r:id="rId4"/>
    <sheet name="ATIV.1" sheetId="6" r:id="rId5"/>
    <sheet name="DEFINIÇÃO NOMES" sheetId="7" r:id="rId6"/>
    <sheet name="ORDEM" sheetId="9" r:id="rId7"/>
    <sheet name="SE" sheetId="10" r:id="rId8"/>
    <sheet name="EX SE 2" sheetId="11" r:id="rId9"/>
    <sheet name="Planilha2" sheetId="13" r:id="rId10"/>
  </sheets>
  <definedNames>
    <definedName name="_xlchart.v2.0" hidden="1">Planilha2!$B$6:$B$14</definedName>
    <definedName name="_xlchart.v2.1" hidden="1">Planilha2!$C$6:$C$14</definedName>
    <definedName name="_xlchart.v2.2" hidden="1">Planilha2!$B$6:$B$14</definedName>
    <definedName name="_xlchart.v2.3" hidden="1">Planilha2!$C$6:$C$14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6" i="7" l="1"/>
  <c r="I18" i="11"/>
  <c r="I19" i="11"/>
  <c r="I20" i="11"/>
  <c r="I21" i="11"/>
  <c r="I22" i="11"/>
  <c r="I23" i="11"/>
  <c r="I24" i="11"/>
  <c r="I25" i="11"/>
  <c r="I26" i="11"/>
  <c r="I27" i="11"/>
  <c r="I28" i="11"/>
  <c r="I17" i="11"/>
</calcChain>
</file>

<file path=xl/sharedStrings.xml><?xml version="1.0" encoding="utf-8"?>
<sst xmlns="http://schemas.openxmlformats.org/spreadsheetml/2006/main" count="246" uniqueCount="176">
  <si>
    <t>Índice de Aumento :</t>
  </si>
  <si>
    <t>Descrição do produto</t>
  </si>
  <si>
    <t>Preço unitário</t>
  </si>
  <si>
    <t>Novo Preço unitário</t>
  </si>
  <si>
    <t>Quantidade Vendida</t>
  </si>
  <si>
    <t>Valor total Preço Atual</t>
  </si>
  <si>
    <t>Valor total Preço Novo</t>
  </si>
  <si>
    <t>Bolo de Nozes</t>
  </si>
  <si>
    <t>Bolo Brigadeiro</t>
  </si>
  <si>
    <t>Bolo de Coco</t>
  </si>
  <si>
    <t>Bolo Misto Chocolate</t>
  </si>
  <si>
    <t>Bolo Marta Rocha</t>
  </si>
  <si>
    <t>Torta Holandesa</t>
  </si>
  <si>
    <t>Bolo Floresta Negra</t>
  </si>
  <si>
    <t>Quindim</t>
  </si>
  <si>
    <t>Mousse De Chocolate</t>
  </si>
  <si>
    <t>Total:</t>
  </si>
  <si>
    <t>REAJUSTE DE PREÇO MENSAL</t>
  </si>
  <si>
    <t>Carros</t>
  </si>
  <si>
    <t>Valor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</si>
  <si>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</si>
  <si>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</si>
  <si>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</si>
  <si>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</si>
  <si>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</si>
  <si>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</si>
  <si>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</si>
  <si>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</si>
  <si>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</si>
  <si>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</si>
  <si>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</si>
  <si>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</si>
  <si>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Gol</t>
  </si>
  <si>
    <t>Fiat Uno</t>
  </si>
  <si>
    <t>Palio</t>
  </si>
  <si>
    <t>Corolla</t>
  </si>
  <si>
    <t>Hilux</t>
  </si>
  <si>
    <t>Golf</t>
  </si>
  <si>
    <t>Corsa</t>
  </si>
  <si>
    <t>Fiesta</t>
  </si>
  <si>
    <t>Frontier</t>
  </si>
  <si>
    <t>Num</t>
  </si>
  <si>
    <t>REFERÊNCIA</t>
  </si>
  <si>
    <t>DENOMINAÇÃO</t>
  </si>
  <si>
    <t>EFEITO AO COPIAR</t>
  </si>
  <si>
    <t>$K$8</t>
  </si>
  <si>
    <t>Referência Relativa</t>
  </si>
  <si>
    <t>Ao copiar a formula, a referência se altera totalmente</t>
  </si>
  <si>
    <t>K$8</t>
  </si>
  <si>
    <t>Referência Absoluta</t>
  </si>
  <si>
    <t>Ao copiar a formula, a referência de linha não muda</t>
  </si>
  <si>
    <t>$K8</t>
  </si>
  <si>
    <t>Referência Mista Linha Absoluta</t>
  </si>
  <si>
    <t>Ao copiar a formula, só a referência de linha  muda</t>
  </si>
  <si>
    <t>K8</t>
  </si>
  <si>
    <t>Referência Mista coluna Absoluta</t>
  </si>
  <si>
    <t>Ao copiar a formula, a referência não se altera</t>
  </si>
  <si>
    <t>% Comissão</t>
  </si>
  <si>
    <t>Total</t>
  </si>
  <si>
    <t>Comissão</t>
  </si>
  <si>
    <t>Vendas</t>
  </si>
  <si>
    <t>Principais Empresas do Brasil</t>
  </si>
  <si>
    <t>Faturamento</t>
  </si>
  <si>
    <t>3M</t>
  </si>
  <si>
    <t>AMANCO</t>
  </si>
  <si>
    <t>ArcelorMittal</t>
  </si>
  <si>
    <t>Balaroti</t>
  </si>
  <si>
    <t>Bradesco</t>
  </si>
  <si>
    <t>Brascabos</t>
  </si>
  <si>
    <t>Brasilata</t>
  </si>
  <si>
    <t>Brasilprev</t>
  </si>
  <si>
    <t>BV Financeira</t>
  </si>
  <si>
    <t>CATERPILLAR</t>
  </si>
  <si>
    <t>CIELO S/A</t>
  </si>
  <si>
    <t>Cisco Brasil</t>
  </si>
  <si>
    <t>CLEAN</t>
  </si>
  <si>
    <t>COATS</t>
  </si>
  <si>
    <t>TRANSJOI</t>
  </si>
  <si>
    <t>RESULTADO</t>
  </si>
  <si>
    <t>Ranking</t>
  </si>
  <si>
    <t>Resultado</t>
  </si>
  <si>
    <t>3 MAIORES FATURAMENTOS</t>
  </si>
  <si>
    <t>3 MENORES FATURAMENTOS</t>
  </si>
  <si>
    <t>Classificação das Vendas</t>
  </si>
  <si>
    <t>Vendedor</t>
  </si>
  <si>
    <t>Visitas</t>
  </si>
  <si>
    <t>Classificação</t>
  </si>
  <si>
    <t>Amanda</t>
  </si>
  <si>
    <t>André</t>
  </si>
  <si>
    <t>Elizete</t>
  </si>
  <si>
    <t>Fábio</t>
  </si>
  <si>
    <t>Gustavo</t>
  </si>
  <si>
    <t>Helen</t>
  </si>
  <si>
    <t>Isabela</t>
  </si>
  <si>
    <t>Marina</t>
  </si>
  <si>
    <t>Pedro</t>
  </si>
  <si>
    <t>FUNÇÕES MAIOR E MENOR COM DEFINIÇÃO DE NOMES</t>
  </si>
  <si>
    <t>FUNÇÃO ORDEM CLASSIFICAÇÃO</t>
  </si>
  <si>
    <t>Aluno</t>
  </si>
  <si>
    <t>Português</t>
  </si>
  <si>
    <t>Matemática</t>
  </si>
  <si>
    <t>Inglês</t>
  </si>
  <si>
    <t>Francês</t>
  </si>
  <si>
    <t>Carla</t>
  </si>
  <si>
    <t>Rosangela</t>
  </si>
  <si>
    <t>Média</t>
  </si>
  <si>
    <t>TABELA DE REGRAS</t>
  </si>
  <si>
    <t xml:space="preserve">Se </t>
  </si>
  <si>
    <t xml:space="preserve">Nota&gt;= </t>
  </si>
  <si>
    <t>Mérito</t>
  </si>
  <si>
    <t>Nota&gt;=</t>
  </si>
  <si>
    <t>Aprovado</t>
  </si>
  <si>
    <t>Recuperação</t>
  </si>
  <si>
    <t>Senão</t>
  </si>
  <si>
    <t>Reprovado</t>
  </si>
  <si>
    <t>Resultado 2</t>
  </si>
  <si>
    <t>Resultado 3</t>
  </si>
  <si>
    <t>Sinalizadores</t>
  </si>
  <si>
    <t>Resultado 1</t>
  </si>
  <si>
    <t>FUNÇÃO SE COM 1, 2 ou 3 CONDIÇÕES</t>
  </si>
  <si>
    <t>LIMITE</t>
  </si>
  <si>
    <t>Categoria</t>
  </si>
  <si>
    <t>Preço Venda</t>
  </si>
  <si>
    <t>Preço Custo</t>
  </si>
  <si>
    <t>Quantidade</t>
  </si>
  <si>
    <t>Total de Vendas</t>
  </si>
  <si>
    <t>Total de  Custos</t>
  </si>
  <si>
    <t>Margem Bruta</t>
  </si>
  <si>
    <t>Lucratividade</t>
  </si>
  <si>
    <t>Situação</t>
  </si>
  <si>
    <t>Refrigerantes</t>
  </si>
  <si>
    <t>Cervejas</t>
  </si>
  <si>
    <t>Salgados</t>
  </si>
  <si>
    <t>Doces</t>
  </si>
  <si>
    <t>Café</t>
  </si>
  <si>
    <t>Biscoitos</t>
  </si>
  <si>
    <t>Chicletes</t>
  </si>
  <si>
    <t>Cigarros</t>
  </si>
  <si>
    <t>Chocolates</t>
  </si>
  <si>
    <t>Pão de queijo</t>
  </si>
  <si>
    <t>Jornais</t>
  </si>
  <si>
    <t>Revistas</t>
  </si>
  <si>
    <t>Matérias</t>
  </si>
  <si>
    <t>Imposto R$</t>
  </si>
  <si>
    <t>Janeiro</t>
  </si>
  <si>
    <t>Fevereiro</t>
  </si>
  <si>
    <t>Março</t>
  </si>
  <si>
    <t>Abril</t>
  </si>
  <si>
    <t>Maio</t>
  </si>
  <si>
    <t>Junho</t>
  </si>
  <si>
    <t>Imposto</t>
  </si>
  <si>
    <t>* Calcule o total de faturamento</t>
  </si>
  <si>
    <t>* Calcule o imposto de 15% sobre o faturamento de cada mês - Referência Absoluta</t>
  </si>
  <si>
    <t>ATIVIDADE DE FIXAÇÃO 1</t>
  </si>
  <si>
    <t>ATIVIDADE DE FIXAÇÃO 2</t>
  </si>
  <si>
    <t>ATIVIDADE DE FIXAÇÃO 3</t>
  </si>
  <si>
    <t>Produtos</t>
  </si>
  <si>
    <t>Preço Unit.</t>
  </si>
  <si>
    <t>Requeijão</t>
  </si>
  <si>
    <t>Achocolatado</t>
  </si>
  <si>
    <t>Bisnaguinha</t>
  </si>
  <si>
    <t>Margarina</t>
  </si>
  <si>
    <t>Leite</t>
  </si>
  <si>
    <t>REAJUSTE DE PREÇO PLANEJADO</t>
  </si>
  <si>
    <t>JAN</t>
  </si>
  <si>
    <t>FEV</t>
  </si>
  <si>
    <t>MAR</t>
  </si>
  <si>
    <t>ABR</t>
  </si>
  <si>
    <t>MAI</t>
  </si>
  <si>
    <t>JUN</t>
  </si>
  <si>
    <t>* Calcule o reajuste de cada mês sobre o prelo unitário de cada produto - Referência Absoluta</t>
  </si>
  <si>
    <t>* O Resultado deve ser somado com o preço unitário antigo</t>
  </si>
  <si>
    <t>Reajuste</t>
  </si>
  <si>
    <t>* Calcule o reajuste de cada veículo sobre a porcentagem de 12% cada valro do carro - Referência Absoluta</t>
  </si>
  <si>
    <t>* Formate os valores dos veículos para Real R$ ( Estilo Moeda )</t>
  </si>
  <si>
    <t>ATIVIDADE DE FIXAÇÃO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</si>
</sst>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R$&quot;\ #,##0.00;[Red]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&quot;R$&quot;* #,##0.00_);_(&quot;R$&quot;* \(#,##0.00\);_(&quot;R$&quot;* &quot;-&quot;??_);_(@_)"/>
    <numFmt numFmtId="165" formatCode="0.0%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ontserrat"/>
    </font>
    <font>
      <sz val="11"/>
      <color theme="1"/>
      <name val="Montserrat"/>
    </font>
    <font>
      <b/>
      <sz val="10"/>
      <name val="Montserrat"/>
    </font>
    <font>
      <b/>
      <sz val="10"/>
      <color theme="0"/>
      <name val="Montserrat"/>
    </font>
    <font>
      <b/>
      <sz val="11"/>
      <color theme="1"/>
      <name val="Montserrat"/>
    </font>
    <font>
      <sz val="8"/>
      <name val="Calibri"/>
      <family val="2"/>
      <scheme val="minor"/>
    </font>
    <font>
      <sz val="14"/>
      <color theme="1"/>
      <name val="Montserrat"/>
    </font>
    <font>
      <b/>
      <sz val="11"/>
      <color theme="0"/>
      <name val="Montserrat"/>
    </font>
    <font>
      <sz val="10"/>
      <color theme="1"/>
      <name val="Montserrat"/>
    </font>
    <font>
      <sz val="10"/>
      <color theme="1"/>
      <name val="Calibri"/>
      <family val="2"/>
      <scheme val="minor"/>
    </font>
    <font>
      <b/>
      <sz val="12"/>
      <color theme="1"/>
      <name val="Montserrat"/>
    </font>
    <font>
      <sz val="11"/>
      <color rgb="FF000000"/>
      <name val="Montserrat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339966"/>
        <bgColor indexed="64"/>
      </patternFill>
    </fill>
    <fill>
      <patternFill patternType="solid">
        <fgColor rgb="FF00808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</cellStyleXfs>
  <cellXfs count="63">
    <xf numFmtId="0" fontId="0" fillId="0" borderId="0" xfId="0"/>
    <xf numFmtId="0" fontId="3" fillId="0" borderId="0" xfId="4" applyFont="1"/>
    <xf numFmtId="0" fontId="4" fillId="0" borderId="0" xfId="0" applyFont="1"/>
    <xf numFmtId="0" fontId="5" fillId="0" borderId="4" xfId="4" applyFont="1" applyBorder="1"/>
    <xf numFmtId="9" fontId="5" fillId="3" borderId="4" xfId="4" applyNumberFormat="1" applyFont="1" applyFill="1" applyBorder="1" applyAlignment="1">
      <alignment horizontal="center"/>
    </xf>
    <xf numFmtId="9" fontId="3" fillId="0" borderId="0" xfId="3" applyFont="1"/>
    <xf numFmtId="0" fontId="3" fillId="0" borderId="4" xfId="4" applyFont="1" applyBorder="1"/>
    <xf numFmtId="0" fontId="3" fillId="0" borderId="4" xfId="4" applyFont="1" applyBorder="1" applyAlignment="1">
      <alignment horizontal="center"/>
    </xf>
    <xf numFmtId="44" fontId="3" fillId="0" borderId="0" xfId="4" applyNumberFormat="1" applyFont="1"/>
    <xf numFmtId="0" fontId="4" fillId="0" borderId="0" xfId="0" applyFont="1" applyAlignment="1">
      <alignment horizontal="center"/>
    </xf>
    <xf numFmtId="0" fontId="6" fillId="4" borderId="4" xfId="4" applyFont="1" applyFill="1" applyBorder="1" applyAlignment="1">
      <alignment horizontal="center" vertical="center" wrapText="1"/>
    </xf>
    <xf numFmtId="0" fontId="7" fillId="0" borderId="0" xfId="0" applyFont="1"/>
    <xf numFmtId="10" fontId="4" fillId="0" borderId="4" xfId="3" applyNumberFormat="1" applyFont="1" applyBorder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4" fillId="0" borderId="4" xfId="0" applyFont="1" applyBorder="1"/>
    <xf numFmtId="44" fontId="4" fillId="0" borderId="4" xfId="2" applyFont="1" applyBorder="1"/>
    <xf numFmtId="44" fontId="4" fillId="0" borderId="4" xfId="0" applyNumberFormat="1" applyFont="1" applyBorder="1"/>
    <xf numFmtId="0" fontId="7" fillId="2" borderId="4" xfId="0" applyFont="1" applyFill="1" applyBorder="1" applyAlignment="1">
      <alignment horizontal="center"/>
    </xf>
    <xf numFmtId="0" fontId="9" fillId="0" borderId="4" xfId="0" applyFont="1" applyBorder="1" applyAlignment="1">
      <alignment horizontal="center"/>
    </xf>
    <xf numFmtId="10" fontId="5" fillId="3" borderId="4" xfId="4" applyNumberFormat="1" applyFont="1" applyFill="1" applyBorder="1" applyAlignment="1">
      <alignment horizontal="center"/>
    </xf>
    <xf numFmtId="0" fontId="11" fillId="0" borderId="0" xfId="0" applyFont="1"/>
    <xf numFmtId="44" fontId="11" fillId="0" borderId="4" xfId="2" applyFont="1" applyBorder="1"/>
    <xf numFmtId="44" fontId="11" fillId="0" borderId="4" xfId="0" applyNumberFormat="1" applyFont="1" applyBorder="1"/>
    <xf numFmtId="164" fontId="11" fillId="0" borderId="4" xfId="5" applyFont="1" applyBorder="1"/>
    <xf numFmtId="44" fontId="11" fillId="0" borderId="4" xfId="5" applyNumberFormat="1" applyFont="1" applyBorder="1"/>
    <xf numFmtId="0" fontId="12" fillId="0" borderId="0" xfId="0" applyFont="1"/>
    <xf numFmtId="0" fontId="4" fillId="0" borderId="4" xfId="0" applyFont="1" applyBorder="1" applyAlignment="1">
      <alignment horizontal="center"/>
    </xf>
    <xf numFmtId="44" fontId="4" fillId="0" borderId="4" xfId="2" applyFont="1" applyBorder="1" applyAlignment="1">
      <alignment horizontal="center"/>
    </xf>
    <xf numFmtId="8" fontId="4" fillId="0" borderId="4" xfId="0" applyNumberFormat="1" applyFont="1" applyBorder="1"/>
    <xf numFmtId="0" fontId="5" fillId="0" borderId="4" xfId="4" applyFont="1" applyBorder="1" applyAlignment="1">
      <alignment horizontal="center"/>
    </xf>
    <xf numFmtId="0" fontId="0" fillId="0" borderId="4" xfId="0" applyBorder="1"/>
    <xf numFmtId="0" fontId="3" fillId="0" borderId="4" xfId="4" applyFont="1" applyBorder="1" applyAlignment="1">
      <alignment horizontal="left" vertical="center"/>
    </xf>
    <xf numFmtId="0" fontId="3" fillId="0" borderId="4" xfId="4" applyFont="1" applyBorder="1" applyAlignment="1">
      <alignment horizontal="center" vertical="center"/>
    </xf>
    <xf numFmtId="2" fontId="3" fillId="0" borderId="4" xfId="4" applyNumberFormat="1" applyFont="1" applyBorder="1" applyAlignment="1">
      <alignment horizontal="center" vertical="center"/>
    </xf>
    <xf numFmtId="0" fontId="5" fillId="6" borderId="4" xfId="4" applyFont="1" applyFill="1" applyBorder="1" applyAlignment="1">
      <alignment horizontal="center"/>
    </xf>
    <xf numFmtId="165" fontId="13" fillId="2" borderId="4" xfId="0" applyNumberFormat="1" applyFont="1" applyFill="1" applyBorder="1" applyAlignment="1">
      <alignment horizontal="center" vertical="center"/>
    </xf>
    <xf numFmtId="0" fontId="4" fillId="0" borderId="4" xfId="0" applyFont="1" applyBorder="1" applyAlignment="1">
      <alignment horizontal="left"/>
    </xf>
    <xf numFmtId="0" fontId="4" fillId="0" borderId="4" xfId="1" applyNumberFormat="1" applyFont="1" applyBorder="1" applyAlignment="1">
      <alignment horizontal="center" vertical="center"/>
    </xf>
    <xf numFmtId="164" fontId="4" fillId="0" borderId="4" xfId="1" applyNumberFormat="1" applyFont="1" applyBorder="1" applyAlignment="1"/>
    <xf numFmtId="164" fontId="4" fillId="0" borderId="4" xfId="0" applyNumberFormat="1" applyFont="1" applyBorder="1"/>
    <xf numFmtId="165" fontId="3" fillId="0" borderId="4" xfId="3" applyNumberFormat="1" applyFont="1" applyBorder="1" applyAlignment="1">
      <alignment horizontal="center"/>
    </xf>
    <xf numFmtId="165" fontId="4" fillId="0" borderId="0" xfId="3" applyNumberFormat="1" applyFont="1"/>
    <xf numFmtId="0" fontId="10" fillId="4" borderId="4" xfId="0" applyFont="1" applyFill="1" applyBorder="1" applyAlignment="1">
      <alignment horizontal="center"/>
    </xf>
    <xf numFmtId="0" fontId="10" fillId="4" borderId="4" xfId="0" applyFont="1" applyFill="1" applyBorder="1"/>
    <xf numFmtId="9" fontId="4" fillId="0" borderId="4" xfId="0" applyNumberFormat="1" applyFont="1" applyBorder="1" applyAlignment="1">
      <alignment horizontal="center"/>
    </xf>
    <xf numFmtId="165" fontId="4" fillId="0" borderId="4" xfId="0" applyNumberFormat="1" applyFont="1" applyBorder="1" applyAlignment="1">
      <alignment horizontal="center"/>
    </xf>
    <xf numFmtId="9" fontId="4" fillId="0" borderId="4" xfId="3" applyFont="1" applyBorder="1" applyAlignment="1">
      <alignment horizontal="center"/>
    </xf>
    <xf numFmtId="0" fontId="4" fillId="0" borderId="4" xfId="2" applyNumberFormat="1" applyFont="1" applyBorder="1"/>
    <xf numFmtId="44" fontId="4" fillId="0" borderId="0" xfId="2" applyFont="1" applyBorder="1"/>
    <xf numFmtId="44" fontId="5" fillId="0" borderId="4" xfId="4" applyNumberFormat="1" applyFont="1" applyBorder="1"/>
    <xf numFmtId="44" fontId="4" fillId="0" borderId="4" xfId="2" applyFont="1" applyFill="1" applyBorder="1" applyAlignment="1">
      <alignment horizontal="left"/>
    </xf>
    <xf numFmtId="44" fontId="4" fillId="0" borderId="0" xfId="2" applyFont="1"/>
    <xf numFmtId="0" fontId="6" fillId="4" borderId="6" xfId="4" applyFont="1" applyFill="1" applyBorder="1" applyAlignment="1">
      <alignment horizontal="center" vertical="center" wrapText="1"/>
    </xf>
    <xf numFmtId="0" fontId="6" fillId="4" borderId="5" xfId="4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/>
    </xf>
    <xf numFmtId="0" fontId="10" fillId="4" borderId="4" xfId="0" applyFont="1" applyFill="1" applyBorder="1" applyAlignment="1">
      <alignment horizontal="center" vertical="center"/>
    </xf>
    <xf numFmtId="0" fontId="10" fillId="4" borderId="6" xfId="0" applyFont="1" applyFill="1" applyBorder="1" applyAlignment="1">
      <alignment horizontal="center" vertical="center"/>
    </xf>
    <xf numFmtId="0" fontId="10" fillId="4" borderId="5" xfId="0" applyFont="1" applyFill="1" applyBorder="1" applyAlignment="1">
      <alignment horizontal="center" vertical="center"/>
    </xf>
    <xf numFmtId="0" fontId="5" fillId="0" borderId="4" xfId="4" applyFont="1" applyBorder="1" applyAlignment="1">
      <alignment horizontal="center"/>
    </xf>
    <xf numFmtId="0" fontId="10" fillId="5" borderId="4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0" fillId="5" borderId="2" xfId="0" applyFont="1" applyFill="1" applyBorder="1" applyAlignment="1">
      <alignment horizontal="center" vertical="center"/>
    </xf>
    <xf numFmtId="0" fontId="10" fillId="5" borderId="3" xfId="0" applyFont="1" applyFill="1" applyBorder="1" applyAlignment="1">
      <alignment horizontal="center" vertical="center"/>
    </xf>
  </cellXfs>
  <cellStyles count="6">
    <cellStyle name="Moeda" xfId="2" builtinId="4"/>
    <cellStyle name="Moeda 6" xfId="5" xr:uid="{88E5A004-7EFF-4CE4-A556-8C571F9B129E}"/>
    <cellStyle name="Normal" xfId="0" builtinId="0"/>
    <cellStyle name="Normal 2" xfId="4" xr:uid="{30C30856-973A-42B8-BA66-8B0DB565FCC9}"/>
    <cellStyle name="Porcentagem" xfId="3" builtinId="5"/>
    <cellStyle name="Vírgula" xfId="1" builtinId="3"/>
  </cellStyles>
  <dxfs count="0"/>
  <tableStyles count="0" defaultTableStyle="TableStyleMedium2" defaultPivotStyle="PivotStyleLight16"/>
  <colors>
    <mruColors>
      <color rgb="FF008080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_xlchart.v2.0</cx:f>
      </cx:strDim>
      <cx:numDim type="val">
        <cx:f>_xlchart.v2.1</cx:f>
      </cx:numDim>
    </cx:data>
  </cx:chartData>
  <cx:chart>
    <cx:title pos="t" align="ctr" overlay="0">
      <cx:tx>
        <cx:txData>
          <cx:v>Gráfico de Acompanhamento de Veículos</cx:v>
        </cx:txData>
      </cx:tx>
      <cx:txPr>
        <a:bodyPr spcFirstLastPara="1" vertOverflow="ellipsis" horzOverflow="overflow" wrap="square" lIns="0" tIns="0" rIns="0" bIns="0" anchor="ctr" anchorCtr="1"/>
        <a:lstStyle/>
        <a:p>
          <a:pPr algn="ctr" rtl="0">
            <a:defRPr>
              <a:latin typeface="Montserrat" panose="00000500000000000000" pitchFamily="2" charset="0"/>
              <a:ea typeface="Montserrat" panose="00000500000000000000" pitchFamily="2" charset="0"/>
              <a:cs typeface="Montserrat" panose="00000500000000000000" pitchFamily="2" charset="0"/>
            </a:defRPr>
          </a:pPr>
          <a:r>
            <a:rPr lang="pt-BR" sz="1400" b="0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Montserrat" panose="00000500000000000000" pitchFamily="2" charset="0"/>
            </a:rPr>
            <a:t>Gráfico de Acompanhamento de Veículos</a:t>
          </a:r>
        </a:p>
      </cx:txPr>
    </cx:title>
    <cx:plotArea>
      <cx:plotAreaRegion>
        <cx:series layoutId="funnel" uniqueId="{B231E793-DE24-4756-91CF-2D87DF5D3AF5}">
          <cx:dataLabels>
            <cx:txPr>
              <a:bodyPr vertOverflow="overflow" horzOverflow="overflow" wrap="square" lIns="0" tIns="0" rIns="0" bIns="0"/>
              <a:lstStyle/>
              <a:p>
                <a:pPr algn="ctr" rtl="0">
                  <a:defRPr sz="900" b="0" i="0">
                    <a:solidFill>
                      <a:srgbClr val="595959"/>
                    </a:solidFill>
                    <a:latin typeface="Montserrat" panose="00000500000000000000" pitchFamily="2" charset="0"/>
                    <a:ea typeface="Montserrat" panose="00000500000000000000" pitchFamily="2" charset="0"/>
                    <a:cs typeface="Montserrat" panose="00000500000000000000" pitchFamily="2" charset="0"/>
                  </a:defRPr>
                </a:pPr>
                <a:endParaRPr lang="pt-BR">
                  <a:latin typeface="Montserrat" panose="00000500000000000000" pitchFamily="2" charset="0"/>
                </a:endParaRPr>
              </a:p>
            </cx:txPr>
            <cx:visibility seriesName="0" categoryName="0" value="1"/>
          </cx:dataLabels>
          <cx:dataId val="0"/>
        </cx:series>
      </cx:plotAreaRegion>
      <cx:axis id="1">
        <cx:catScaling gapWidth="0.0599999987"/>
        <cx:tickLabels/>
        <cx:txPr>
          <a:bodyPr vertOverflow="overflow" horzOverflow="overflow" wrap="square" lIns="0" tIns="0" rIns="0" bIns="0"/>
          <a:lstStyle/>
          <a:p>
            <a:pPr algn="ctr" rtl="0">
              <a:defRPr sz="900" b="0" i="0">
                <a:solidFill>
                  <a:srgbClr val="595959"/>
                </a:solidFill>
                <a:latin typeface="Montserrat" panose="00000500000000000000" pitchFamily="2" charset="0"/>
                <a:ea typeface="Montserrat" panose="00000500000000000000" pitchFamily="2" charset="0"/>
                <a:cs typeface="Montserrat" panose="00000500000000000000" pitchFamily="2" charset="0"/>
              </a:defRPr>
            </a:pPr>
            <a:endParaRPr lang="pt-BR">
              <a:latin typeface="Montserrat" panose="00000500000000000000" pitchFamily="2" charset="0"/>
            </a:endParaRPr>
          </a:p>
        </cx:txPr>
      </cx:axis>
    </cx:plotArea>
  </cx:chart>
  <cx:spPr>
    <a:ln>
      <a:noFill/>
    </a:ln>
  </cx:spPr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41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trlProps/ctrlProp1.xml><?xml version="1.0" encoding="utf-8"?>
<formControlPr xmlns="http://schemas.microsoft.com/office/spreadsheetml/2009/9/main" objectType="Button" lockText="1"/>
</file>

<file path=xl/ctrlProps/ctrlProp10.xml><?xml version="1.0" encoding="utf-8"?>
<formControlPr xmlns="http://schemas.microsoft.com/office/spreadsheetml/2009/9/main" objectType="Button" lockText="1"/>
</file>

<file path=xl/ctrlProps/ctrlProp11.xml><?xml version="1.0" encoding="utf-8"?>
<formControlPr xmlns="http://schemas.microsoft.com/office/spreadsheetml/2009/9/main" objectType="Button" lockText="1"/>
</file>

<file path=xl/ctrlProps/ctrlProp12.xml><?xml version="1.0" encoding="utf-8"?>
<formControlPr xmlns="http://schemas.microsoft.com/office/spreadsheetml/2009/9/main" objectType="Button" lockText="1"/>
</file>

<file path=xl/ctrlProps/ctrlProp13.xml><?xml version="1.0" encoding="utf-8"?>
<formControlPr xmlns="http://schemas.microsoft.com/office/spreadsheetml/2009/9/main" objectType="Button" lockText="1"/>
</file>

<file path=xl/ctrlProps/ctrlProp14.xml><?xml version="1.0" encoding="utf-8"?>
<formControlPr xmlns="http://schemas.microsoft.com/office/spreadsheetml/2009/9/main" objectType="Button" lockText="1"/>
</file>

<file path=xl/ctrlProps/ctrlProp15.xml><?xml version="1.0" encoding="utf-8"?>
<formControlPr xmlns="http://schemas.microsoft.com/office/spreadsheetml/2009/9/main" objectType="Button" lockText="1"/>
</file>

<file path=xl/ctrlProps/ctrlProp16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ctrlProps/ctrlProp4.xml><?xml version="1.0" encoding="utf-8"?>
<formControlPr xmlns="http://schemas.microsoft.com/office/spreadsheetml/2009/9/main" objectType="Button" lockText="1"/>
</file>

<file path=xl/ctrlProps/ctrlProp5.xml><?xml version="1.0" encoding="utf-8"?>
<formControlPr xmlns="http://schemas.microsoft.com/office/spreadsheetml/2009/9/main" objectType="Button" lockText="1"/>
</file>

<file path=xl/ctrlProps/ctrlProp6.xml><?xml version="1.0" encoding="utf-8"?>
<formControlPr xmlns="http://schemas.microsoft.com/office/spreadsheetml/2009/9/main" objectType="Button" lockText="1"/>
</file>

<file path=xl/ctrlProps/ctrlProp7.xml><?xml version="1.0" encoding="utf-8"?>
<formControlPr xmlns="http://schemas.microsoft.com/office/spreadsheetml/2009/9/main" objectType="Button" lockText="1"/>
</file>

<file path=xl/ctrlProps/ctrlProp8.xml><?xml version="1.0" encoding="utf-8"?>
<formControlPr xmlns="http://schemas.microsoft.com/office/spreadsheetml/2009/9/main" objectType="Button" lockText="1"/>
</file>

<file path=xl/ctrlProps/ctrlProp9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exceltraining.com.br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exceltraining.com.br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exceltraining.com.br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exceltraining.com.br" TargetMode="Externa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exceltraining.com.br" TargetMode="Externa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s://www.exceltraining.com.br" TargetMode="Externa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s://www.exceltraining.com.br" TargetMode="Externa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s://www.exceltraining.com.br" TargetMode="External"/></Relationships>
</file>

<file path=xl/drawings/_rels/drawing9.xml.rels><?xml version="1.0" encoding="UTF-8" standalone="yes"?>
<Relationships xmlns="http://schemas.openxmlformats.org/package/2006/relationships"><Relationship Id="rId1" Type="http://schemas.microsoft.com/office/2014/relationships/chartEx" Target="../charts/chartEx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9525</xdr:rowOff>
    </xdr:from>
    <xdr:to>
      <xdr:col>5</xdr:col>
      <xdr:colOff>53069</xdr:colOff>
      <xdr:row>5</xdr:row>
      <xdr:rowOff>104775</xdr:rowOff>
    </xdr:to>
    <xdr:pic>
      <xdr:nvPicPr>
        <xdr:cNvPr id="3" name="Imagem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1" y="200025"/>
          <a:ext cx="2491468" cy="85725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47625</xdr:colOff>
          <xdr:row>6</xdr:row>
          <xdr:rowOff>152400</xdr:rowOff>
        </xdr:from>
        <xdr:to>
          <xdr:col>4</xdr:col>
          <xdr:colOff>371475</xdr:colOff>
          <xdr:row>9</xdr:row>
          <xdr:rowOff>66675</xdr:rowOff>
        </xdr:to>
        <xdr:sp macro="" textlink="">
          <xdr:nvSpPr>
            <xdr:cNvPr id="1025" name="Butto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pt-BR" sz="1100" b="0" i="0" u="none" strike="noStrike" baseline="0">
                  <a:solidFill>
                    <a:srgbClr val="000000"/>
                  </a:solidFill>
                  <a:latin typeface="Montserrat"/>
                </a:rPr>
                <a:t>REFERÊNCIA ABSOLUTA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38100</xdr:colOff>
          <xdr:row>10</xdr:row>
          <xdr:rowOff>19050</xdr:rowOff>
        </xdr:from>
        <xdr:to>
          <xdr:col>4</xdr:col>
          <xdr:colOff>361950</xdr:colOff>
          <xdr:row>12</xdr:row>
          <xdr:rowOff>123825</xdr:rowOff>
        </xdr:to>
        <xdr:sp macro="" textlink="">
          <xdr:nvSpPr>
            <xdr:cNvPr id="1026" name="Butto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pt-BR" sz="1100" b="0" i="0" u="none" strike="noStrike" baseline="0">
                  <a:solidFill>
                    <a:srgbClr val="000000"/>
                  </a:solidFill>
                  <a:latin typeface="Montserrat"/>
                </a:rPr>
                <a:t>REFERÊNCIA MISTA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47625</xdr:colOff>
          <xdr:row>13</xdr:row>
          <xdr:rowOff>66675</xdr:rowOff>
        </xdr:from>
        <xdr:to>
          <xdr:col>4</xdr:col>
          <xdr:colOff>371475</xdr:colOff>
          <xdr:row>15</xdr:row>
          <xdr:rowOff>171450</xdr:rowOff>
        </xdr:to>
        <xdr:sp macro="" textlink="">
          <xdr:nvSpPr>
            <xdr:cNvPr id="1027" name="Button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pt-BR" sz="1100" b="0" i="0" u="none" strike="noStrike" baseline="0">
                  <a:solidFill>
                    <a:srgbClr val="000000"/>
                  </a:solidFill>
                  <a:latin typeface="Montserrat"/>
                </a:rPr>
                <a:t>ATIVIDADES DE FIXAÇÃO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504825</xdr:colOff>
          <xdr:row>6</xdr:row>
          <xdr:rowOff>152400</xdr:rowOff>
        </xdr:from>
        <xdr:to>
          <xdr:col>8</xdr:col>
          <xdr:colOff>219075</xdr:colOff>
          <xdr:row>9</xdr:row>
          <xdr:rowOff>66675</xdr:rowOff>
        </xdr:to>
        <xdr:sp macro="" textlink="">
          <xdr:nvSpPr>
            <xdr:cNvPr id="1034" name="Button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pt-BR" sz="1100" b="0" i="0" u="none" strike="noStrike" baseline="0">
                  <a:solidFill>
                    <a:srgbClr val="000000"/>
                  </a:solidFill>
                  <a:latin typeface="Montserrat"/>
                </a:rPr>
                <a:t>DEFINIÇÃO DE NOMES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504825</xdr:colOff>
          <xdr:row>13</xdr:row>
          <xdr:rowOff>66675</xdr:rowOff>
        </xdr:from>
        <xdr:to>
          <xdr:col>8</xdr:col>
          <xdr:colOff>219075</xdr:colOff>
          <xdr:row>15</xdr:row>
          <xdr:rowOff>171450</xdr:rowOff>
        </xdr:to>
        <xdr:sp macro="" textlink="">
          <xdr:nvSpPr>
            <xdr:cNvPr id="1036" name="Button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pt-BR" sz="1100" b="0" i="0" u="none" strike="noStrike" baseline="0">
                  <a:solidFill>
                    <a:srgbClr val="000000"/>
                  </a:solidFill>
                  <a:latin typeface="Montserrat"/>
                </a:rPr>
                <a:t>FUNÇÃO SE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495300</xdr:colOff>
          <xdr:row>10</xdr:row>
          <xdr:rowOff>19050</xdr:rowOff>
        </xdr:from>
        <xdr:to>
          <xdr:col>8</xdr:col>
          <xdr:colOff>209550</xdr:colOff>
          <xdr:row>12</xdr:row>
          <xdr:rowOff>123825</xdr:rowOff>
        </xdr:to>
        <xdr:sp macro="" textlink="">
          <xdr:nvSpPr>
            <xdr:cNvPr id="1035" name="Button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pt-BR" sz="1100" b="0" i="0" u="none" strike="noStrike" baseline="0">
                  <a:solidFill>
                    <a:srgbClr val="000000"/>
                  </a:solidFill>
                  <a:latin typeface="Montserrat"/>
                </a:rPr>
                <a:t>ORDEM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352425</xdr:colOff>
          <xdr:row>6</xdr:row>
          <xdr:rowOff>142875</xdr:rowOff>
        </xdr:from>
        <xdr:to>
          <xdr:col>12</xdr:col>
          <xdr:colOff>66675</xdr:colOff>
          <xdr:row>9</xdr:row>
          <xdr:rowOff>57150</xdr:rowOff>
        </xdr:to>
        <xdr:sp macro="" textlink="">
          <xdr:nvSpPr>
            <xdr:cNvPr id="1037" name="Button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pt-BR" sz="1100" b="0" i="0" u="none" strike="noStrike" baseline="0">
                  <a:solidFill>
                    <a:srgbClr val="000000"/>
                  </a:solidFill>
                  <a:latin typeface="Montserrat"/>
                </a:rPr>
                <a:t>FUNÇÃO SE 2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342900</xdr:colOff>
          <xdr:row>10</xdr:row>
          <xdr:rowOff>9525</xdr:rowOff>
        </xdr:from>
        <xdr:to>
          <xdr:col>12</xdr:col>
          <xdr:colOff>57150</xdr:colOff>
          <xdr:row>12</xdr:row>
          <xdr:rowOff>114300</xdr:rowOff>
        </xdr:to>
        <xdr:sp macro="" textlink="">
          <xdr:nvSpPr>
            <xdr:cNvPr id="1038" name="Button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pt-BR" sz="1100" b="0" i="0" u="none" strike="noStrike" baseline="0">
                  <a:solidFill>
                    <a:srgbClr val="000000"/>
                  </a:solidFill>
                  <a:latin typeface="Montserrat"/>
                </a:rPr>
                <a:t>ORDEM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352425</xdr:colOff>
          <xdr:row>13</xdr:row>
          <xdr:rowOff>57150</xdr:rowOff>
        </xdr:from>
        <xdr:to>
          <xdr:col>12</xdr:col>
          <xdr:colOff>66675</xdr:colOff>
          <xdr:row>15</xdr:row>
          <xdr:rowOff>161925</xdr:rowOff>
        </xdr:to>
        <xdr:sp macro="" textlink="">
          <xdr:nvSpPr>
            <xdr:cNvPr id="1039" name="Button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pt-BR" sz="1100" b="0" i="0" u="none" strike="noStrike" baseline="0">
                  <a:solidFill>
                    <a:srgbClr val="000000"/>
                  </a:solidFill>
                  <a:latin typeface="Montserrat"/>
                </a:rPr>
                <a:t>FUNÇÃO SE</a:t>
              </a:r>
            </a:p>
          </xdr:txBody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9525</xdr:rowOff>
    </xdr:from>
    <xdr:to>
      <xdr:col>2</xdr:col>
      <xdr:colOff>548369</xdr:colOff>
      <xdr:row>5</xdr:row>
      <xdr:rowOff>104775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1" y="200025"/>
          <a:ext cx="2491468" cy="857250"/>
        </a:xfrm>
        <a:prstGeom prst="rect">
          <a:avLst/>
        </a:prstGeom>
      </xdr:spPr>
    </xdr:pic>
    <xdr:clientData/>
  </xdr:twoCellAnchor>
  <xdr:oneCellAnchor>
    <xdr:from>
      <xdr:col>0</xdr:col>
      <xdr:colOff>200026</xdr:colOff>
      <xdr:row>6</xdr:row>
      <xdr:rowOff>66675</xdr:rowOff>
    </xdr:from>
    <xdr:ext cx="7362824" cy="819150"/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200026" y="1209675"/>
          <a:ext cx="7362824" cy="81915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pt-BR" sz="1100" b="1">
              <a:solidFill>
                <a:sysClr val="windowText" lastClr="000000"/>
              </a:solidFill>
              <a:latin typeface="Montserrat" panose="00000500000000000000" pitchFamily="2" charset="0"/>
            </a:rPr>
            <a:t>Na coluna Novo Preço Unitário,  multiplicar diretamente todos os preços unitários pelo mesmo indice de aumento (C12) repetindo sempre a mesma fórmula ( Referência absoluta ).</a:t>
          </a:r>
        </a:p>
        <a:p>
          <a:r>
            <a:rPr lang="pt-BR" sz="1100" b="1">
              <a:solidFill>
                <a:sysClr val="windowText" lastClr="000000"/>
              </a:solidFill>
              <a:latin typeface="Montserrat" panose="00000500000000000000" pitchFamily="2" charset="0"/>
            </a:rPr>
            <a:t>Calcular os totais de cada linha, multiplicando as quantidades pelos preços Atual e Novo. </a:t>
          </a:r>
        </a:p>
        <a:p>
          <a:r>
            <a:rPr lang="pt-BR" sz="1100" b="1">
              <a:solidFill>
                <a:sysClr val="windowText" lastClr="000000"/>
              </a:solidFill>
              <a:latin typeface="Montserrat" panose="00000500000000000000" pitchFamily="2" charset="0"/>
            </a:rPr>
            <a:t>Calcular os totais gerais das colunas indicadas. Formatar os valores monetários como Moeda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485775</xdr:colOff>
          <xdr:row>13</xdr:row>
          <xdr:rowOff>9525</xdr:rowOff>
        </xdr:from>
        <xdr:to>
          <xdr:col>12</xdr:col>
          <xdr:colOff>200025</xdr:colOff>
          <xdr:row>14</xdr:row>
          <xdr:rowOff>95250</xdr:rowOff>
        </xdr:to>
        <xdr:sp macro="" textlink="">
          <xdr:nvSpPr>
            <xdr:cNvPr id="2049" name="Butto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pt-BR" sz="1100" b="0" i="0" u="none" strike="noStrike" baseline="0">
                  <a:solidFill>
                    <a:srgbClr val="000000"/>
                  </a:solidFill>
                  <a:latin typeface="Montserrat"/>
                </a:rPr>
                <a:t>&lt;&lt; MENU</a:t>
              </a:r>
            </a:p>
          </xdr:txBody>
        </xdr:sp>
        <xdr:clientData fPrint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9525</xdr:rowOff>
    </xdr:from>
    <xdr:to>
      <xdr:col>3</xdr:col>
      <xdr:colOff>319769</xdr:colOff>
      <xdr:row>5</xdr:row>
      <xdr:rowOff>104775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1" y="200025"/>
          <a:ext cx="2491468" cy="857250"/>
        </a:xfrm>
        <a:prstGeom prst="rect">
          <a:avLst/>
        </a:prstGeom>
      </xdr:spPr>
    </xdr:pic>
    <xdr:clientData/>
  </xdr:twoCellAnchor>
  <xdr:oneCellAnchor>
    <xdr:from>
      <xdr:col>0</xdr:col>
      <xdr:colOff>200026</xdr:colOff>
      <xdr:row>6</xdr:row>
      <xdr:rowOff>66675</xdr:rowOff>
    </xdr:from>
    <xdr:ext cx="7077074" cy="608243"/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200026" y="1209675"/>
          <a:ext cx="7077074" cy="608243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pt-BR" sz="1100" b="1">
              <a:solidFill>
                <a:sysClr val="windowText" lastClr="000000"/>
              </a:solidFill>
              <a:latin typeface="Montserrat" panose="00000500000000000000" pitchFamily="2" charset="0"/>
            </a:rPr>
            <a:t>Calcular o</a:t>
          </a:r>
          <a:r>
            <a:rPr lang="pt-BR" sz="1100" b="1" baseline="0">
              <a:solidFill>
                <a:sysClr val="windowText" lastClr="000000"/>
              </a:solidFill>
              <a:latin typeface="Montserrat" panose="00000500000000000000" pitchFamily="2" charset="0"/>
            </a:rPr>
            <a:t> reajueste mensal por veículos e mensalmente de acordo com cada taxa de acréscimo</a:t>
          </a:r>
        </a:p>
        <a:p>
          <a:r>
            <a:rPr lang="pt-BR" sz="1100" b="1" baseline="0">
              <a:solidFill>
                <a:sysClr val="windowText" lastClr="000000"/>
              </a:solidFill>
              <a:latin typeface="Montserrat" panose="00000500000000000000" pitchFamily="2" charset="0"/>
            </a:rPr>
            <a:t>Utilize as referências mistas para encontrar todos os valores </a:t>
          </a:r>
        </a:p>
        <a:p>
          <a:r>
            <a:rPr lang="pt-BR" sz="1100" b="1" baseline="0">
              <a:solidFill>
                <a:sysClr val="windowText" lastClr="000000"/>
              </a:solidFill>
              <a:latin typeface="Montserrat" panose="00000500000000000000" pitchFamily="2" charset="0"/>
            </a:rPr>
            <a:t>Utilizando o atalho (F4) para fixar endereços de células</a:t>
          </a:r>
          <a:endParaRPr lang="pt-BR" sz="1100" b="1">
            <a:solidFill>
              <a:sysClr val="windowText" lastClr="000000"/>
            </a:solidFill>
            <a:latin typeface="Montserrat" panose="00000500000000000000" pitchFamily="2" charset="0"/>
          </a:endParaRP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1057275</xdr:colOff>
          <xdr:row>7</xdr:row>
          <xdr:rowOff>180975</xdr:rowOff>
        </xdr:from>
        <xdr:to>
          <xdr:col>11</xdr:col>
          <xdr:colOff>1057275</xdr:colOff>
          <xdr:row>10</xdr:row>
          <xdr:rowOff>95250</xdr:rowOff>
        </xdr:to>
        <xdr:sp macro="" textlink="">
          <xdr:nvSpPr>
            <xdr:cNvPr id="3073" name="Button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2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pt-BR" sz="1100" b="0" i="0" u="none" strike="noStrike" baseline="0">
                  <a:solidFill>
                    <a:srgbClr val="000000"/>
                  </a:solidFill>
                  <a:latin typeface="Montserrat"/>
                </a:rPr>
                <a:t>&lt;&lt; MENU</a:t>
              </a:r>
            </a:p>
          </xdr:txBody>
        </xdr:sp>
        <xdr:clientData fPrintsWithSheet="0"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9525</xdr:rowOff>
    </xdr:from>
    <xdr:to>
      <xdr:col>3</xdr:col>
      <xdr:colOff>319769</xdr:colOff>
      <xdr:row>5</xdr:row>
      <xdr:rowOff>104775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1" y="200025"/>
          <a:ext cx="2491468" cy="857250"/>
        </a:xfrm>
        <a:prstGeom prst="rect">
          <a:avLst/>
        </a:prstGeom>
      </xdr:spPr>
    </xdr:pic>
    <xdr:clientData/>
  </xdr:twoCellAnchor>
  <xdr:oneCellAnchor>
    <xdr:from>
      <xdr:col>0</xdr:col>
      <xdr:colOff>200026</xdr:colOff>
      <xdr:row>6</xdr:row>
      <xdr:rowOff>66675</xdr:rowOff>
    </xdr:from>
    <xdr:ext cx="6981824" cy="608243"/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200026" y="1209675"/>
          <a:ext cx="6981824" cy="608243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pt-BR" sz="1100" b="1">
              <a:solidFill>
                <a:sysClr val="windowText" lastClr="000000"/>
              </a:solidFill>
              <a:latin typeface="Montserrat" panose="00000500000000000000" pitchFamily="2" charset="0"/>
            </a:rPr>
            <a:t>Faça a correlação das colunas DENOMINAÇÃO e EFEITO AO COPIAR, com a coluna REFERÊNCIA, usando os respectivos números, para explicar o que significam e como se comportam as referências travadas com $.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1838325</xdr:colOff>
          <xdr:row>5</xdr:row>
          <xdr:rowOff>19050</xdr:rowOff>
        </xdr:from>
        <xdr:to>
          <xdr:col>9</xdr:col>
          <xdr:colOff>19050</xdr:colOff>
          <xdr:row>7</xdr:row>
          <xdr:rowOff>123825</xdr:rowOff>
        </xdr:to>
        <xdr:sp macro="" textlink="">
          <xdr:nvSpPr>
            <xdr:cNvPr id="5121" name="Button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3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pt-BR" sz="1100" b="0" i="0" u="none" strike="noStrike" baseline="0">
                  <a:solidFill>
                    <a:srgbClr val="000000"/>
                  </a:solidFill>
                  <a:latin typeface="Montserrat"/>
                </a:rPr>
                <a:t>&lt;&lt; MENU</a:t>
              </a:r>
            </a:p>
          </xdr:txBody>
        </xdr:sp>
        <xdr:clientData fPrintsWithSheet="0"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9525</xdr:rowOff>
    </xdr:from>
    <xdr:to>
      <xdr:col>2</xdr:col>
      <xdr:colOff>243569</xdr:colOff>
      <xdr:row>5</xdr:row>
      <xdr:rowOff>104775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1" y="200025"/>
          <a:ext cx="2491468" cy="857250"/>
        </a:xfrm>
        <a:prstGeom prst="rect">
          <a:avLst/>
        </a:prstGeom>
      </xdr:spPr>
    </xdr:pic>
    <xdr:clientData/>
  </xdr:twoCellAnchor>
  <xdr:oneCellAnchor>
    <xdr:from>
      <xdr:col>0</xdr:col>
      <xdr:colOff>228601</xdr:colOff>
      <xdr:row>6</xdr:row>
      <xdr:rowOff>47625</xdr:rowOff>
    </xdr:from>
    <xdr:ext cx="6553199" cy="780214"/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228601" y="1190625"/>
          <a:ext cx="6553199" cy="780214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pt-BR" sz="1100" b="1">
              <a:solidFill>
                <a:sysClr val="windowText" lastClr="000000"/>
              </a:solidFill>
              <a:latin typeface="Montserrat" panose="00000500000000000000" pitchFamily="2" charset="0"/>
            </a:rPr>
            <a:t>Definir</a:t>
          </a:r>
          <a:r>
            <a:rPr lang="pt-BR" sz="1100" b="1" baseline="0">
              <a:solidFill>
                <a:sysClr val="windowText" lastClr="000000"/>
              </a:solidFill>
              <a:latin typeface="Montserrat" panose="00000500000000000000" pitchFamily="2" charset="0"/>
            </a:rPr>
            <a:t> um nome para o intervalo de faturamento</a:t>
          </a:r>
        </a:p>
        <a:p>
          <a:r>
            <a:rPr lang="pt-BR" sz="1100" b="1" baseline="0">
              <a:solidFill>
                <a:sysClr val="windowText" lastClr="000000"/>
              </a:solidFill>
              <a:latin typeface="Montserrat" panose="00000500000000000000" pitchFamily="2" charset="0"/>
            </a:rPr>
            <a:t>Fazer o total geral de faturamento na célula C29 já com o nome definido</a:t>
          </a:r>
        </a:p>
        <a:p>
          <a:r>
            <a:rPr lang="pt-BR" sz="1100" b="1" baseline="0">
              <a:solidFill>
                <a:sysClr val="windowText" lastClr="000000"/>
              </a:solidFill>
              <a:latin typeface="Montserrat" panose="00000500000000000000" pitchFamily="2" charset="0"/>
            </a:rPr>
            <a:t>Encontrar os 3 maiores e 3 menos faturamentos utilizando as funções MAIOR E MENOR</a:t>
          </a:r>
        </a:p>
        <a:p>
          <a:r>
            <a:rPr lang="pt-BR" sz="1100" b="1" baseline="0">
              <a:solidFill>
                <a:sysClr val="windowText" lastClr="000000"/>
              </a:solidFill>
              <a:latin typeface="Montserrat" panose="00000500000000000000" pitchFamily="2" charset="0"/>
            </a:rPr>
            <a:t>Faça uma formatação condicional de barras para a coluna faturamento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114300</xdr:colOff>
          <xdr:row>4</xdr:row>
          <xdr:rowOff>142875</xdr:rowOff>
        </xdr:from>
        <xdr:to>
          <xdr:col>10</xdr:col>
          <xdr:colOff>1066800</xdr:colOff>
          <xdr:row>7</xdr:row>
          <xdr:rowOff>57150</xdr:rowOff>
        </xdr:to>
        <xdr:sp macro="" textlink="">
          <xdr:nvSpPr>
            <xdr:cNvPr id="6145" name="Button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4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pt-BR" sz="1100" b="0" i="0" u="none" strike="noStrike" baseline="0">
                  <a:solidFill>
                    <a:srgbClr val="000000"/>
                  </a:solidFill>
                  <a:latin typeface="Montserrat"/>
                </a:rPr>
                <a:t>&lt;&lt; MENU</a:t>
              </a:r>
            </a:p>
          </xdr:txBody>
        </xdr:sp>
        <xdr:clientData fPrintsWithSheet="0"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9525</xdr:rowOff>
    </xdr:from>
    <xdr:to>
      <xdr:col>2</xdr:col>
      <xdr:colOff>1341745</xdr:colOff>
      <xdr:row>5</xdr:row>
      <xdr:rowOff>104775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1" y="200025"/>
          <a:ext cx="2491468" cy="857250"/>
        </a:xfrm>
        <a:prstGeom prst="rect">
          <a:avLst/>
        </a:prstGeom>
      </xdr:spPr>
    </xdr:pic>
    <xdr:clientData/>
  </xdr:twoCellAnchor>
  <xdr:oneCellAnchor>
    <xdr:from>
      <xdr:col>0</xdr:col>
      <xdr:colOff>228601</xdr:colOff>
      <xdr:row>6</xdr:row>
      <xdr:rowOff>47625</xdr:rowOff>
    </xdr:from>
    <xdr:ext cx="6553199" cy="436273"/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/>
      </xdr:nvSpPr>
      <xdr:spPr>
        <a:xfrm>
          <a:off x="228601" y="1190625"/>
          <a:ext cx="6553199" cy="436273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pt-BR" sz="1100" b="1">
              <a:solidFill>
                <a:sysClr val="windowText" lastClr="000000"/>
              </a:solidFill>
              <a:latin typeface="Montserrat" panose="00000500000000000000" pitchFamily="2" charset="0"/>
            </a:rPr>
            <a:t>Utilize a função</a:t>
          </a:r>
          <a:r>
            <a:rPr lang="pt-BR" sz="1100" b="1" baseline="0">
              <a:solidFill>
                <a:sysClr val="windowText" lastClr="000000"/>
              </a:solidFill>
              <a:latin typeface="Montserrat" panose="00000500000000000000" pitchFamily="2" charset="0"/>
            </a:rPr>
            <a:t> ORDEM para classificar em ordem crescente ou decrescente o intervalo de visitas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161925</xdr:colOff>
          <xdr:row>1</xdr:row>
          <xdr:rowOff>171450</xdr:rowOff>
        </xdr:from>
        <xdr:to>
          <xdr:col>11</xdr:col>
          <xdr:colOff>38100</xdr:colOff>
          <xdr:row>4</xdr:row>
          <xdr:rowOff>76200</xdr:rowOff>
        </xdr:to>
        <xdr:sp macro="" textlink="">
          <xdr:nvSpPr>
            <xdr:cNvPr id="7169" name="Button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5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pt-BR" sz="1100" b="0" i="0" u="none" strike="noStrike" baseline="0">
                  <a:solidFill>
                    <a:srgbClr val="000000"/>
                  </a:solidFill>
                  <a:latin typeface="Montserrat"/>
                </a:rPr>
                <a:t>&lt;&lt; MENU</a:t>
              </a:r>
            </a:p>
          </xdr:txBody>
        </xdr:sp>
        <xdr:clientData fPrintsWithSheet="0"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9525</xdr:rowOff>
    </xdr:from>
    <xdr:to>
      <xdr:col>2</xdr:col>
      <xdr:colOff>1341745</xdr:colOff>
      <xdr:row>5</xdr:row>
      <xdr:rowOff>104775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1" y="200025"/>
          <a:ext cx="2494269" cy="857250"/>
        </a:xfrm>
        <a:prstGeom prst="rect">
          <a:avLst/>
        </a:prstGeom>
      </xdr:spPr>
    </xdr:pic>
    <xdr:clientData/>
  </xdr:twoCellAnchor>
  <xdr:oneCellAnchor>
    <xdr:from>
      <xdr:col>0</xdr:col>
      <xdr:colOff>228600</xdr:colOff>
      <xdr:row>6</xdr:row>
      <xdr:rowOff>47625</xdr:rowOff>
    </xdr:from>
    <xdr:ext cx="11582399" cy="608243"/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228600" y="1190625"/>
          <a:ext cx="11582399" cy="608243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pt-BR" sz="1100" b="1">
              <a:solidFill>
                <a:sysClr val="windowText" lastClr="000000"/>
              </a:solidFill>
              <a:latin typeface="Montserrat" panose="00000500000000000000" pitchFamily="2" charset="0"/>
            </a:rPr>
            <a:t>Use a função SE na coluna Resultado para indicar a situação de cada aluno, conforme consta na Tabela de Regras abaixo. </a:t>
          </a:r>
        </a:p>
        <a:p>
          <a:r>
            <a:rPr lang="pt-BR" sz="1100" b="1">
              <a:solidFill>
                <a:sysClr val="windowText" lastClr="000000"/>
              </a:solidFill>
              <a:latin typeface="Montserrat" panose="00000500000000000000" pitchFamily="2" charset="0"/>
            </a:rPr>
            <a:t>Aponte em sua fórmula os limites das notas e também os textos que aparecem na tabela das regras. Ou seja, não use constantes diretamente em sua função.</a:t>
          </a:r>
        </a:p>
        <a:p>
          <a:r>
            <a:rPr lang="pt-BR" sz="1100" b="1">
              <a:solidFill>
                <a:sysClr val="windowText" lastClr="000000"/>
              </a:solidFill>
              <a:latin typeface="Montserrat" panose="00000500000000000000" pitchFamily="2" charset="0"/>
            </a:rPr>
            <a:t>Faça uma formatação condicional para a coluna Nota onde as notas maior ou igual a 7 fique de cor azul e as notas menores do que 7 cor vermelha</a:t>
          </a:r>
          <a:endParaRPr lang="pt-BR" sz="1100" b="1" baseline="0">
            <a:solidFill>
              <a:sysClr val="windowText" lastClr="000000"/>
            </a:solidFill>
            <a:latin typeface="Montserrat" panose="00000500000000000000" pitchFamily="2" charset="0"/>
          </a:endParaRP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600075</xdr:colOff>
          <xdr:row>1</xdr:row>
          <xdr:rowOff>47625</xdr:rowOff>
        </xdr:from>
        <xdr:to>
          <xdr:col>11</xdr:col>
          <xdr:colOff>19050</xdr:colOff>
          <xdr:row>3</xdr:row>
          <xdr:rowOff>152400</xdr:rowOff>
        </xdr:to>
        <xdr:sp macro="" textlink="">
          <xdr:nvSpPr>
            <xdr:cNvPr id="8193" name="Button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6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pt-BR" sz="1100" b="0" i="0" u="none" strike="noStrike" baseline="0">
                  <a:solidFill>
                    <a:srgbClr val="000000"/>
                  </a:solidFill>
                  <a:latin typeface="Montserrat"/>
                </a:rPr>
                <a:t>&lt;&lt; MENU</a:t>
              </a:r>
            </a:p>
          </xdr:txBody>
        </xdr:sp>
        <xdr:clientData fPrintsWithSheet="0"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9525</xdr:rowOff>
    </xdr:from>
    <xdr:to>
      <xdr:col>2</xdr:col>
      <xdr:colOff>1341745</xdr:colOff>
      <xdr:row>5</xdr:row>
      <xdr:rowOff>104775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1" y="200025"/>
          <a:ext cx="2494269" cy="857250"/>
        </a:xfrm>
        <a:prstGeom prst="rect">
          <a:avLst/>
        </a:prstGeom>
      </xdr:spPr>
    </xdr:pic>
    <xdr:clientData/>
  </xdr:twoCellAnchor>
  <xdr:oneCellAnchor>
    <xdr:from>
      <xdr:col>0</xdr:col>
      <xdr:colOff>228600</xdr:colOff>
      <xdr:row>6</xdr:row>
      <xdr:rowOff>47625</xdr:rowOff>
    </xdr:from>
    <xdr:ext cx="11739281" cy="952184"/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/>
      </xdr:nvSpPr>
      <xdr:spPr>
        <a:xfrm>
          <a:off x="228600" y="1190625"/>
          <a:ext cx="11739281" cy="952184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pt-BR" sz="1100" b="1">
              <a:solidFill>
                <a:sysClr val="windowText" lastClr="000000"/>
              </a:solidFill>
              <a:latin typeface="Montserrat" panose="00000500000000000000" pitchFamily="2" charset="0"/>
            </a:rPr>
            <a:t>Calcule o total de vendas, preço de venda multiplicado pela quantidade</a:t>
          </a:r>
        </a:p>
        <a:p>
          <a:r>
            <a:rPr lang="pt-BR" sz="1100" b="1" baseline="0">
              <a:solidFill>
                <a:sysClr val="windowText" lastClr="000000"/>
              </a:solidFill>
              <a:latin typeface="Montserrat" panose="00000500000000000000" pitchFamily="2" charset="0"/>
            </a:rPr>
            <a:t>Calcule o total de custos, preço de custo multiplicado pela quantidade</a:t>
          </a:r>
        </a:p>
        <a:p>
          <a:r>
            <a:rPr lang="pt-BR" sz="1100" b="1" baseline="0">
              <a:solidFill>
                <a:sysClr val="windowText" lastClr="000000"/>
              </a:solidFill>
              <a:latin typeface="Montserrat" panose="00000500000000000000" pitchFamily="2" charset="0"/>
            </a:rPr>
            <a:t>Calcule a margem bruta subtraindo o total de vendas pelo total de custos</a:t>
          </a:r>
        </a:p>
        <a:p>
          <a:r>
            <a:rPr lang="pt-BR" sz="1100" b="1" baseline="0">
              <a:solidFill>
                <a:sysClr val="windowText" lastClr="000000"/>
              </a:solidFill>
              <a:latin typeface="Montserrat" panose="00000500000000000000" pitchFamily="2" charset="0"/>
            </a:rPr>
            <a:t>Usando a função SE na coluna Situação, fazer aparecer a palavra BOA quando a  Lucratividade for maior ou igual ao LIMITE. Se não deve aparecer a palavra RUIM. </a:t>
          </a:r>
        </a:p>
        <a:p>
          <a:r>
            <a:rPr lang="pt-BR" sz="1100" b="1" baseline="0">
              <a:solidFill>
                <a:sysClr val="windowText" lastClr="000000"/>
              </a:solidFill>
              <a:latin typeface="Montserrat" panose="00000500000000000000" pitchFamily="2" charset="0"/>
            </a:rPr>
            <a:t>Faça uma formatação condicional para que a palavra BOA fique com fundo azul e letra branca, já a palavra RUIM fique com fundo vermelho letra branca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371475</xdr:colOff>
          <xdr:row>1</xdr:row>
          <xdr:rowOff>19050</xdr:rowOff>
        </xdr:from>
        <xdr:to>
          <xdr:col>11</xdr:col>
          <xdr:colOff>9525</xdr:colOff>
          <xdr:row>3</xdr:row>
          <xdr:rowOff>114300</xdr:rowOff>
        </xdr:to>
        <xdr:sp macro="" textlink="">
          <xdr:nvSpPr>
            <xdr:cNvPr id="9217" name="Button 1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7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pt-BR" sz="1100" b="0" i="0" u="none" strike="noStrike" baseline="0">
                  <a:solidFill>
                    <a:srgbClr val="000000"/>
                  </a:solidFill>
                  <a:latin typeface="Montserrat"/>
                </a:rPr>
                <a:t>&lt;&lt; MENU</a:t>
              </a:r>
            </a:p>
          </xdr:txBody>
        </xdr:sp>
        <xdr:clientData fPrintsWithSheet="0"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161925</xdr:colOff>
      <xdr:row>1</xdr:row>
      <xdr:rowOff>133350</xdr:rowOff>
    </xdr:from>
    <xdr:to>
      <xdr:col>12</xdr:col>
      <xdr:colOff>390525</xdr:colOff>
      <xdr:row>15</xdr:row>
      <xdr:rowOff>128587</xdr:rowOff>
    </xdr:to>
    <mc:AlternateContent xmlns:mc="http://schemas.openxmlformats.org/markup-compatibility/2006">
      <mc:Choice xmlns:cx2="http://schemas.microsoft.com/office/drawing/2015/10/21/chartex" Requires="cx2">
        <xdr:graphicFrame macro="">
          <xdr:nvGraphicFramePr>
            <xdr:cNvPr id="3" name="Gráfico 2">
              <a:extLst>
                <a:ext uri="{FF2B5EF4-FFF2-40B4-BE49-F238E27FC236}">
                  <a16:creationId xmlns:a16="http://schemas.microsoft.com/office/drawing/2014/main" id="{73BE20EA-DBD6-2EAA-A3AC-E377D0FA4FB3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286000" y="323850"/>
              <a:ext cx="5715000" cy="3005137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pt-BR" sz="1100"/>
                <a:t>Este gráfico não está disponível na sua versão de Excel.
Editar esta forma ou salvar esta pasta de trabalho em um formato de arquivo diferente quebrará o gráfico permanentemente.</a:t>
              </a:r>
            </a:p>
          </xdr:txBody>
        </xdr:sp>
      </mc:Fallback>
    </mc:AlternateContent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0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1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2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3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4.xml"/><Relationship Id="rId2" Type="http://schemas.openxmlformats.org/officeDocument/2006/relationships/vmlDrawing" Target="../drawings/vmlDrawing6.vml"/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5.xml"/><Relationship Id="rId2" Type="http://schemas.openxmlformats.org/officeDocument/2006/relationships/vmlDrawing" Target="../drawings/vmlDrawing7.vml"/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6.xml"/><Relationship Id="rId2" Type="http://schemas.openxmlformats.org/officeDocument/2006/relationships/vmlDrawing" Target="../drawings/vmlDrawing8.vml"/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8C5C3A-6734-4F97-B76B-99AB6226E47A}">
  <sheetPr>
    <tabColor rgb="FF339966"/>
  </sheetPr>
  <dimension ref="A1"/>
  <sheetViews>
    <sheetView showGridLines="0" workbookViewId="0">
      <selection activeCell="R4" sqref="R4"/>
    </sheetView>
  </sheetViews>
  <sheetFormatPr defaultRowHeight="15" x14ac:dyDescent="0.25"/>
  <cols>
    <col min="1" max="1" width="4.28515625" customWidth="1"/>
  </cols>
  <sheetData/>
  <pageMargins left="0.511811024" right="0.511811024" top="0.78740157499999996" bottom="0.78740157499999996" header="0.31496062000000002" footer="0.31496062000000002"/>
  <pageSetup paperSize="9" orientation="portrait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Button 1">
              <controlPr defaultSize="0" print="0" autoFill="0" autoPict="0" macro="[0]!um">
                <anchor moveWithCells="1" sizeWithCells="1">
                  <from>
                    <xdr:col>1</xdr:col>
                    <xdr:colOff>47625</xdr:colOff>
                    <xdr:row>6</xdr:row>
                    <xdr:rowOff>152400</xdr:rowOff>
                  </from>
                  <to>
                    <xdr:col>4</xdr:col>
                    <xdr:colOff>371475</xdr:colOff>
                    <xdr:row>9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Button 2">
              <controlPr defaultSize="0" print="0" autoFill="0" autoPict="0" macro="[0]!dois">
                <anchor moveWithCells="1" sizeWithCells="1">
                  <from>
                    <xdr:col>1</xdr:col>
                    <xdr:colOff>38100</xdr:colOff>
                    <xdr:row>10</xdr:row>
                    <xdr:rowOff>19050</xdr:rowOff>
                  </from>
                  <to>
                    <xdr:col>4</xdr:col>
                    <xdr:colOff>361950</xdr:colOff>
                    <xdr:row>12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Button 3">
              <controlPr defaultSize="0" print="0" autoFill="0" autoPict="0" macro="[0]!três">
                <anchor moveWithCells="1" sizeWithCells="1">
                  <from>
                    <xdr:col>1</xdr:col>
                    <xdr:colOff>47625</xdr:colOff>
                    <xdr:row>13</xdr:row>
                    <xdr:rowOff>66675</xdr:rowOff>
                  </from>
                  <to>
                    <xdr:col>4</xdr:col>
                    <xdr:colOff>371475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7" name="Button 10">
              <controlPr defaultSize="0" print="0" autoFill="0" autoPict="0" macro="[0]!quatro">
                <anchor moveWithCells="1" sizeWithCells="1">
                  <from>
                    <xdr:col>4</xdr:col>
                    <xdr:colOff>504825</xdr:colOff>
                    <xdr:row>6</xdr:row>
                    <xdr:rowOff>152400</xdr:rowOff>
                  </from>
                  <to>
                    <xdr:col>8</xdr:col>
                    <xdr:colOff>219075</xdr:colOff>
                    <xdr:row>9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8" name="Button 11">
              <controlPr defaultSize="0" print="0" autoFill="0" autoPict="0" macro="[0]!cinco">
                <anchor moveWithCells="1" sizeWithCells="1">
                  <from>
                    <xdr:col>4</xdr:col>
                    <xdr:colOff>495300</xdr:colOff>
                    <xdr:row>10</xdr:row>
                    <xdr:rowOff>19050</xdr:rowOff>
                  </from>
                  <to>
                    <xdr:col>8</xdr:col>
                    <xdr:colOff>209550</xdr:colOff>
                    <xdr:row>12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9" name="Button 12">
              <controlPr defaultSize="0" print="0" autoFill="0" autoPict="0" macro="[0]!seis">
                <anchor moveWithCells="1" sizeWithCells="1">
                  <from>
                    <xdr:col>4</xdr:col>
                    <xdr:colOff>504825</xdr:colOff>
                    <xdr:row>13</xdr:row>
                    <xdr:rowOff>66675</xdr:rowOff>
                  </from>
                  <to>
                    <xdr:col>8</xdr:col>
                    <xdr:colOff>219075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0" name="Button 13">
              <controlPr defaultSize="0" print="0" autoFill="0" autoPict="0" macro="[0]!sete">
                <anchor moveWithCells="1" sizeWithCells="1">
                  <from>
                    <xdr:col>8</xdr:col>
                    <xdr:colOff>352425</xdr:colOff>
                    <xdr:row>6</xdr:row>
                    <xdr:rowOff>142875</xdr:rowOff>
                  </from>
                  <to>
                    <xdr:col>12</xdr:col>
                    <xdr:colOff>66675</xdr:colOff>
                    <xdr:row>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1" name="Button 14">
              <controlPr defaultSize="0" print="0" autoFill="0" autoPict="0">
                <anchor moveWithCells="1" sizeWithCells="1">
                  <from>
                    <xdr:col>8</xdr:col>
                    <xdr:colOff>342900</xdr:colOff>
                    <xdr:row>10</xdr:row>
                    <xdr:rowOff>9525</xdr:rowOff>
                  </from>
                  <to>
                    <xdr:col>12</xdr:col>
                    <xdr:colOff>57150</xdr:colOff>
                    <xdr:row>12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2" name="Button 15">
              <controlPr defaultSize="0" print="0" autoFill="0" autoPict="0">
                <anchor moveWithCells="1" sizeWithCells="1">
                  <from>
                    <xdr:col>8</xdr:col>
                    <xdr:colOff>352425</xdr:colOff>
                    <xdr:row>13</xdr:row>
                    <xdr:rowOff>57150</xdr:rowOff>
                  </from>
                  <to>
                    <xdr:col>12</xdr:col>
                    <xdr:colOff>66675</xdr:colOff>
                    <xdr:row>15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889765-BF42-4E01-9B10-67C7E17F0257}">
  <dimension ref="B4:C14"/>
  <sheetViews>
    <sheetView showGridLines="0" tabSelected="1" workbookViewId="0">
      <selection activeCell="O9" sqref="O9"/>
    </sheetView>
  </sheetViews>
  <sheetFormatPr defaultRowHeight="15" x14ac:dyDescent="0.25"/>
  <cols>
    <col min="1" max="1" width="4.140625" customWidth="1"/>
    <col min="2" max="2" width="10.42578125" bestFit="1" customWidth="1"/>
    <col min="3" max="3" width="17.28515625" bestFit="1" customWidth="1"/>
  </cols>
  <sheetData>
    <row r="4" spans="2:3" x14ac:dyDescent="0.25">
      <c r="B4" s="52" t="s">
        <v>18</v>
      </c>
      <c r="C4" s="52" t="s">
        <v>19</v>
      </c>
    </row>
    <row r="5" spans="2:3" x14ac:dyDescent="0.25">
      <c r="B5" s="53"/>
      <c r="C5" s="53"/>
    </row>
    <row r="6" spans="2:3" ht="18" x14ac:dyDescent="0.35">
      <c r="B6" s="14" t="s">
        <v>32</v>
      </c>
      <c r="C6" s="15">
        <v>25666</v>
      </c>
    </row>
    <row r="7" spans="2:3" ht="18" x14ac:dyDescent="0.35">
      <c r="B7" s="14" t="s">
        <v>33</v>
      </c>
      <c r="C7" s="15">
        <v>22600</v>
      </c>
    </row>
    <row r="8" spans="2:3" ht="18" x14ac:dyDescent="0.35">
      <c r="B8" s="14" t="s">
        <v>34</v>
      </c>
      <c r="C8" s="15">
        <v>22800</v>
      </c>
    </row>
    <row r="9" spans="2:3" ht="18" x14ac:dyDescent="0.35">
      <c r="B9" s="14" t="s">
        <v>35</v>
      </c>
      <c r="C9" s="15">
        <v>27500</v>
      </c>
    </row>
    <row r="10" spans="2:3" ht="18" x14ac:dyDescent="0.35">
      <c r="B10" s="14" t="s">
        <v>36</v>
      </c>
      <c r="C10" s="15">
        <v>23200</v>
      </c>
    </row>
    <row r="11" spans="2:3" ht="18" x14ac:dyDescent="0.35">
      <c r="B11" s="14" t="s">
        <v>37</v>
      </c>
      <c r="C11" s="15">
        <v>23400</v>
      </c>
    </row>
    <row r="12" spans="2:3" ht="18" x14ac:dyDescent="0.35">
      <c r="B12" s="14" t="s">
        <v>38</v>
      </c>
      <c r="C12" s="15">
        <v>23600</v>
      </c>
    </row>
    <row r="13" spans="2:3" ht="18" x14ac:dyDescent="0.35">
      <c r="B13" s="14" t="s">
        <v>39</v>
      </c>
      <c r="C13" s="15">
        <v>23800</v>
      </c>
    </row>
    <row r="14" spans="2:3" ht="18" x14ac:dyDescent="0.35">
      <c r="B14" s="14" t="s">
        <v>40</v>
      </c>
      <c r="C14" s="15">
        <v>24000</v>
      </c>
    </row>
  </sheetData>
  <mergeCells count="2">
    <mergeCell ref="B4:B5"/>
    <mergeCell ref="C4:C5"/>
  </mergeCells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C9DBAE-3B54-4AAC-8775-C8DBC8ECA235}">
  <sheetPr>
    <tabColor rgb="FF339966"/>
  </sheetPr>
  <dimension ref="B8:J35"/>
  <sheetViews>
    <sheetView showGridLines="0" zoomScaleNormal="100" workbookViewId="0">
      <selection activeCell="J10" sqref="J10"/>
    </sheetView>
  </sheetViews>
  <sheetFormatPr defaultRowHeight="15" x14ac:dyDescent="0.25"/>
  <cols>
    <col min="1" max="1" width="4.28515625" customWidth="1"/>
    <col min="2" max="2" width="29.140625" customWidth="1"/>
    <col min="3" max="3" width="15.7109375" customWidth="1"/>
    <col min="4" max="5" width="17" customWidth="1"/>
    <col min="6" max="7" width="18" customWidth="1"/>
    <col min="8" max="8" width="15" bestFit="1" customWidth="1"/>
  </cols>
  <sheetData>
    <row r="8" spans="2:10" s="1" customFormat="1" x14ac:dyDescent="0.3"/>
    <row r="9" spans="2:10" s="1" customFormat="1" x14ac:dyDescent="0.3"/>
    <row r="10" spans="2:10" s="1" customFormat="1" x14ac:dyDescent="0.3"/>
    <row r="11" spans="2:10" s="1" customFormat="1" x14ac:dyDescent="0.3"/>
    <row r="12" spans="2:10" s="1" customFormat="1" x14ac:dyDescent="0.3">
      <c r="B12" s="3" t="s">
        <v>0</v>
      </c>
      <c r="C12" s="4">
        <v>1.1499999999999999</v>
      </c>
    </row>
    <row r="13" spans="2:10" s="1" customFormat="1" x14ac:dyDescent="0.3"/>
    <row r="14" spans="2:10" s="1" customFormat="1" ht="31.5" customHeight="1" x14ac:dyDescent="0.3">
      <c r="B14" s="10" t="s">
        <v>1</v>
      </c>
      <c r="C14" s="10" t="s">
        <v>2</v>
      </c>
      <c r="D14" s="10" t="s">
        <v>3</v>
      </c>
      <c r="E14" s="10" t="s">
        <v>4</v>
      </c>
      <c r="F14" s="10" t="s">
        <v>5</v>
      </c>
      <c r="G14" s="10" t="s">
        <v>6</v>
      </c>
      <c r="H14" s="5"/>
    </row>
    <row r="15" spans="2:10" s="1" customFormat="1" x14ac:dyDescent="0.3">
      <c r="B15" s="6" t="s">
        <v>7</v>
      </c>
      <c r="C15" s="23">
        <v>33</v>
      </c>
      <c r="D15" s="24"/>
      <c r="E15" s="7">
        <v>50</v>
      </c>
      <c r="F15" s="24"/>
      <c r="G15" s="24"/>
    </row>
    <row r="16" spans="2:10" s="1" customFormat="1" x14ac:dyDescent="0.3">
      <c r="B16" s="6" t="s">
        <v>8</v>
      </c>
      <c r="C16" s="23">
        <v>41</v>
      </c>
      <c r="D16" s="24"/>
      <c r="E16" s="7">
        <v>10</v>
      </c>
      <c r="F16" s="24"/>
      <c r="G16" s="24"/>
      <c r="H16" s="8"/>
      <c r="J16" s="5"/>
    </row>
    <row r="17" spans="2:10" s="1" customFormat="1" x14ac:dyDescent="0.3">
      <c r="B17" s="6" t="s">
        <v>9</v>
      </c>
      <c r="C17" s="23">
        <v>36</v>
      </c>
      <c r="D17" s="24"/>
      <c r="E17" s="7">
        <v>20</v>
      </c>
      <c r="F17" s="24"/>
      <c r="G17" s="24"/>
      <c r="H17" s="8"/>
      <c r="J17" s="5"/>
    </row>
    <row r="18" spans="2:10" s="1" customFormat="1" x14ac:dyDescent="0.3">
      <c r="B18" s="6" t="s">
        <v>10</v>
      </c>
      <c r="C18" s="23">
        <v>50</v>
      </c>
      <c r="D18" s="24"/>
      <c r="E18" s="7">
        <v>30</v>
      </c>
      <c r="F18" s="24"/>
      <c r="G18" s="24"/>
      <c r="I18" s="8"/>
    </row>
    <row r="19" spans="2:10" s="1" customFormat="1" x14ac:dyDescent="0.3">
      <c r="B19" s="6" t="s">
        <v>11</v>
      </c>
      <c r="C19" s="23">
        <v>41</v>
      </c>
      <c r="D19" s="24"/>
      <c r="E19" s="7">
        <v>40</v>
      </c>
      <c r="F19" s="24"/>
      <c r="G19" s="24"/>
      <c r="H19" s="8"/>
      <c r="I19" s="8"/>
    </row>
    <row r="20" spans="2:10" s="1" customFormat="1" x14ac:dyDescent="0.3">
      <c r="B20" s="6" t="s">
        <v>12</v>
      </c>
      <c r="C20" s="23">
        <v>35</v>
      </c>
      <c r="D20" s="24"/>
      <c r="E20" s="7">
        <v>50</v>
      </c>
      <c r="F20" s="24"/>
      <c r="G20" s="24"/>
      <c r="I20" s="8"/>
    </row>
    <row r="21" spans="2:10" s="1" customFormat="1" x14ac:dyDescent="0.3">
      <c r="B21" s="6" t="s">
        <v>13</v>
      </c>
      <c r="C21" s="23">
        <v>46</v>
      </c>
      <c r="D21" s="24"/>
      <c r="E21" s="7">
        <v>40</v>
      </c>
      <c r="F21" s="24"/>
      <c r="G21" s="24"/>
      <c r="I21" s="8"/>
    </row>
    <row r="22" spans="2:10" s="1" customFormat="1" x14ac:dyDescent="0.3">
      <c r="B22" s="6" t="s">
        <v>14</v>
      </c>
      <c r="C22" s="23">
        <v>44</v>
      </c>
      <c r="D22" s="24"/>
      <c r="E22" s="7">
        <v>20</v>
      </c>
      <c r="F22" s="24"/>
      <c r="G22" s="24"/>
    </row>
    <row r="23" spans="2:10" s="1" customFormat="1" x14ac:dyDescent="0.3">
      <c r="B23" s="6" t="s">
        <v>15</v>
      </c>
      <c r="C23" s="23">
        <v>38</v>
      </c>
      <c r="D23" s="24"/>
      <c r="E23" s="7">
        <v>30</v>
      </c>
      <c r="F23" s="24"/>
      <c r="G23" s="24"/>
    </row>
    <row r="24" spans="2:10" s="1" customFormat="1" x14ac:dyDescent="0.3"/>
    <row r="25" spans="2:10" s="25" customFormat="1" x14ac:dyDescent="0.3">
      <c r="B25" s="1"/>
      <c r="C25" s="1"/>
      <c r="D25" s="10" t="s">
        <v>16</v>
      </c>
      <c r="E25" s="29"/>
      <c r="F25" s="49"/>
      <c r="G25" s="49"/>
    </row>
    <row r="28" spans="2:10" s="20" customFormat="1" x14ac:dyDescent="0.3">
      <c r="B28" s="10" t="s">
        <v>57</v>
      </c>
      <c r="C28" s="19">
        <v>0.02</v>
      </c>
    </row>
    <row r="29" spans="2:10" s="20" customFormat="1" x14ac:dyDescent="0.3"/>
    <row r="30" spans="2:10" s="20" customFormat="1" x14ac:dyDescent="0.3">
      <c r="C30" s="10" t="s">
        <v>20</v>
      </c>
      <c r="D30" s="10" t="s">
        <v>21</v>
      </c>
      <c r="E30" s="10" t="s">
        <v>22</v>
      </c>
      <c r="F30" s="10" t="s">
        <v>23</v>
      </c>
      <c r="G30" s="10" t="s">
        <v>24</v>
      </c>
      <c r="H30" s="10" t="s">
        <v>25</v>
      </c>
    </row>
    <row r="31" spans="2:10" s="20" customFormat="1" x14ac:dyDescent="0.3">
      <c r="B31" s="10" t="s">
        <v>60</v>
      </c>
      <c r="C31" s="21">
        <v>500</v>
      </c>
      <c r="D31" s="21">
        <v>5600</v>
      </c>
      <c r="E31" s="21">
        <v>4000</v>
      </c>
      <c r="F31" s="21">
        <v>3000</v>
      </c>
      <c r="G31" s="21">
        <v>4500</v>
      </c>
      <c r="H31" s="21">
        <v>5100</v>
      </c>
    </row>
    <row r="32" spans="2:10" s="20" customFormat="1" x14ac:dyDescent="0.3">
      <c r="B32" s="10" t="s">
        <v>59</v>
      </c>
      <c r="C32" s="22"/>
      <c r="D32" s="22"/>
      <c r="E32" s="22"/>
      <c r="F32" s="22"/>
      <c r="G32" s="22"/>
      <c r="H32" s="22"/>
    </row>
    <row r="33" s="20" customFormat="1" x14ac:dyDescent="0.3"/>
    <row r="34" s="2" customFormat="1" ht="18" x14ac:dyDescent="0.35"/>
    <row r="35" s="2" customFormat="1" ht="18" x14ac:dyDescent="0.35"/>
  </sheetData>
  <pageMargins left="0.511811024" right="0.511811024" top="0.78740157499999996" bottom="0.78740157499999996" header="0.31496062000000002" footer="0.31496062000000002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Button 1">
              <controlPr defaultSize="0" print="0" autoFill="0" autoPict="0" macro="[0]!menu">
                <anchor moveWithCells="1" sizeWithCells="1">
                  <from>
                    <xdr:col>8</xdr:col>
                    <xdr:colOff>485775</xdr:colOff>
                    <xdr:row>13</xdr:row>
                    <xdr:rowOff>9525</xdr:rowOff>
                  </from>
                  <to>
                    <xdr:col>12</xdr:col>
                    <xdr:colOff>200025</xdr:colOff>
                    <xdr:row>14</xdr:row>
                    <xdr:rowOff>95250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8A8D43-6880-4566-A868-98E02BEE21F6}">
  <sheetPr>
    <tabColor rgb="FF339966"/>
  </sheetPr>
  <dimension ref="A8:O24"/>
  <sheetViews>
    <sheetView showGridLines="0" topLeftCell="A12" zoomScaleNormal="100" workbookViewId="0">
      <selection activeCell="B14" sqref="B14:C24"/>
    </sheetView>
  </sheetViews>
  <sheetFormatPr defaultRowHeight="15" x14ac:dyDescent="0.25"/>
  <cols>
    <col min="1" max="1" width="4.28515625" customWidth="1"/>
    <col min="2" max="2" width="15.28515625" customWidth="1"/>
    <col min="3" max="3" width="17.28515625" bestFit="1" customWidth="1"/>
    <col min="4" max="15" width="16.140625" customWidth="1"/>
  </cols>
  <sheetData>
    <row r="8" spans="1:15" s="1" customFormat="1" x14ac:dyDescent="0.3"/>
    <row r="9" spans="1:15" s="1" customFormat="1" x14ac:dyDescent="0.3"/>
    <row r="10" spans="1:15" s="1" customFormat="1" x14ac:dyDescent="0.3"/>
    <row r="11" spans="1:15" s="1" customFormat="1" x14ac:dyDescent="0.3"/>
    <row r="12" spans="1:15" s="2" customFormat="1" ht="18" x14ac:dyDescent="0.35">
      <c r="B12" s="11" t="s">
        <v>17</v>
      </c>
    </row>
    <row r="13" spans="1:15" s="2" customFormat="1" ht="18" x14ac:dyDescent="0.35">
      <c r="A13" s="11"/>
    </row>
    <row r="14" spans="1:15" s="2" customFormat="1" ht="18" x14ac:dyDescent="0.35">
      <c r="B14" s="52" t="s">
        <v>18</v>
      </c>
      <c r="C14" s="52" t="s">
        <v>19</v>
      </c>
      <c r="D14" s="10" t="s">
        <v>20</v>
      </c>
      <c r="E14" s="10" t="s">
        <v>21</v>
      </c>
      <c r="F14" s="10" t="s">
        <v>22</v>
      </c>
      <c r="G14" s="10" t="s">
        <v>23</v>
      </c>
      <c r="H14" s="10" t="s">
        <v>24</v>
      </c>
      <c r="I14" s="10" t="s">
        <v>25</v>
      </c>
      <c r="J14" s="10" t="s">
        <v>26</v>
      </c>
      <c r="K14" s="10" t="s">
        <v>27</v>
      </c>
      <c r="L14" s="10" t="s">
        <v>28</v>
      </c>
      <c r="M14" s="10" t="s">
        <v>29</v>
      </c>
      <c r="N14" s="10" t="s">
        <v>30</v>
      </c>
      <c r="O14" s="10" t="s">
        <v>31</v>
      </c>
    </row>
    <row r="15" spans="1:15" s="2" customFormat="1" ht="18" x14ac:dyDescent="0.35">
      <c r="B15" s="53"/>
      <c r="C15" s="53"/>
      <c r="D15" s="12">
        <v>0.01</v>
      </c>
      <c r="E15" s="12">
        <v>1.0999999999999999E-2</v>
      </c>
      <c r="F15" s="12">
        <v>1.2E-2</v>
      </c>
      <c r="G15" s="12">
        <v>1.2999999999999999E-2</v>
      </c>
      <c r="H15" s="12">
        <v>1.4E-2</v>
      </c>
      <c r="I15" s="12">
        <v>1.4999999999999999E-2</v>
      </c>
      <c r="J15" s="12">
        <v>1.6E-2</v>
      </c>
      <c r="K15" s="12">
        <v>1.7000000000000001E-2</v>
      </c>
      <c r="L15" s="12">
        <v>1.7999999999999999E-2</v>
      </c>
      <c r="M15" s="12">
        <v>1.9E-2</v>
      </c>
      <c r="N15" s="12">
        <v>0.02</v>
      </c>
      <c r="O15" s="12">
        <v>2.1000000000000001E-2</v>
      </c>
    </row>
    <row r="16" spans="1:15" s="2" customFormat="1" ht="18" x14ac:dyDescent="0.35">
      <c r="B16" s="14" t="s">
        <v>32</v>
      </c>
      <c r="C16" s="15">
        <v>22400</v>
      </c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</row>
    <row r="17" spans="2:15" s="2" customFormat="1" ht="18" x14ac:dyDescent="0.35">
      <c r="B17" s="14" t="s">
        <v>33</v>
      </c>
      <c r="C17" s="15">
        <v>22600</v>
      </c>
      <c r="D17" s="50"/>
      <c r="E17" s="50"/>
      <c r="F17" s="50"/>
      <c r="G17" s="50"/>
      <c r="H17" s="50"/>
      <c r="I17" s="50"/>
      <c r="J17" s="50"/>
      <c r="K17" s="50"/>
      <c r="L17" s="50"/>
      <c r="M17" s="50"/>
      <c r="N17" s="50"/>
      <c r="O17" s="50"/>
    </row>
    <row r="18" spans="2:15" s="2" customFormat="1" ht="18" x14ac:dyDescent="0.35">
      <c r="B18" s="14" t="s">
        <v>34</v>
      </c>
      <c r="C18" s="15">
        <v>22800</v>
      </c>
      <c r="D18" s="50"/>
      <c r="E18" s="50"/>
      <c r="F18" s="50"/>
      <c r="G18" s="50"/>
      <c r="H18" s="50"/>
      <c r="I18" s="50"/>
      <c r="J18" s="50"/>
      <c r="K18" s="50"/>
      <c r="L18" s="50"/>
      <c r="M18" s="50"/>
      <c r="N18" s="50"/>
      <c r="O18" s="50"/>
    </row>
    <row r="19" spans="2:15" s="2" customFormat="1" ht="18" x14ac:dyDescent="0.35">
      <c r="B19" s="14" t="s">
        <v>35</v>
      </c>
      <c r="C19" s="15">
        <v>23000</v>
      </c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</row>
    <row r="20" spans="2:15" s="2" customFormat="1" ht="18" x14ac:dyDescent="0.35">
      <c r="B20" s="14" t="s">
        <v>36</v>
      </c>
      <c r="C20" s="15">
        <v>23200</v>
      </c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0"/>
    </row>
    <row r="21" spans="2:15" s="2" customFormat="1" ht="18" x14ac:dyDescent="0.35">
      <c r="B21" s="14" t="s">
        <v>37</v>
      </c>
      <c r="C21" s="15">
        <v>23400</v>
      </c>
      <c r="D21" s="50"/>
      <c r="E21" s="50"/>
      <c r="F21" s="50"/>
      <c r="G21" s="50"/>
      <c r="H21" s="50"/>
      <c r="I21" s="50"/>
      <c r="J21" s="50"/>
      <c r="K21" s="50"/>
      <c r="L21" s="50"/>
      <c r="M21" s="50"/>
      <c r="N21" s="50"/>
      <c r="O21" s="50"/>
    </row>
    <row r="22" spans="2:15" s="2" customFormat="1" ht="18" x14ac:dyDescent="0.35">
      <c r="B22" s="14" t="s">
        <v>38</v>
      </c>
      <c r="C22" s="15">
        <v>23600</v>
      </c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</row>
    <row r="23" spans="2:15" s="2" customFormat="1" ht="18" x14ac:dyDescent="0.35">
      <c r="B23" s="14" t="s">
        <v>39</v>
      </c>
      <c r="C23" s="15">
        <v>23800</v>
      </c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</row>
    <row r="24" spans="2:15" s="2" customFormat="1" ht="18" x14ac:dyDescent="0.35">
      <c r="B24" s="14" t="s">
        <v>40</v>
      </c>
      <c r="C24" s="15">
        <v>24000</v>
      </c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</row>
  </sheetData>
  <mergeCells count="2">
    <mergeCell ref="B14:B15"/>
    <mergeCell ref="C14:C15"/>
  </mergeCells>
  <phoneticPr fontId="8" type="noConversion"/>
  <pageMargins left="0.511811024" right="0.511811024" top="0.78740157499999996" bottom="0.78740157499999996" header="0.31496062000000002" footer="0.31496062000000002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3" name="Button 1">
              <controlPr defaultSize="0" print="0" autoFill="0" autoPict="0" macro="[0]!menu">
                <anchor moveWithCells="1" sizeWithCells="1">
                  <from>
                    <xdr:col>9</xdr:col>
                    <xdr:colOff>1057275</xdr:colOff>
                    <xdr:row>7</xdr:row>
                    <xdr:rowOff>180975</xdr:rowOff>
                  </from>
                  <to>
                    <xdr:col>11</xdr:col>
                    <xdr:colOff>1057275</xdr:colOff>
                    <xdr:row>10</xdr:row>
                    <xdr:rowOff>95250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BE7633-43D0-4376-B1C2-838B02A7A555}">
  <sheetPr>
    <tabColor rgb="FF339966"/>
  </sheetPr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59E502-EC90-4C3E-9BCE-DF33CAE44043}">
  <sheetPr>
    <tabColor rgb="FF339966"/>
  </sheetPr>
  <dimension ref="B8:L68"/>
  <sheetViews>
    <sheetView showGridLines="0" topLeftCell="A17" zoomScaleNormal="100" workbookViewId="0">
      <selection activeCell="I50" sqref="I50"/>
    </sheetView>
  </sheetViews>
  <sheetFormatPr defaultRowHeight="15" x14ac:dyDescent="0.25"/>
  <cols>
    <col min="1" max="1" width="4.28515625" customWidth="1"/>
    <col min="2" max="2" width="15.28515625" customWidth="1"/>
    <col min="3" max="3" width="17.28515625" bestFit="1" customWidth="1"/>
    <col min="4" max="4" width="14.28515625" bestFit="1" customWidth="1"/>
    <col min="5" max="5" width="9.85546875" customWidth="1"/>
    <col min="6" max="6" width="37.5703125" bestFit="1" customWidth="1"/>
    <col min="7" max="7" width="7" customWidth="1"/>
    <col min="8" max="8" width="6.5703125" bestFit="1" customWidth="1"/>
    <col min="9" max="9" width="59.5703125" bestFit="1" customWidth="1"/>
    <col min="10" max="15" width="16.140625" customWidth="1"/>
  </cols>
  <sheetData>
    <row r="8" spans="2:9" s="1" customFormat="1" x14ac:dyDescent="0.3"/>
    <row r="9" spans="2:9" s="1" customFormat="1" x14ac:dyDescent="0.3"/>
    <row r="10" spans="2:9" s="1" customFormat="1" x14ac:dyDescent="0.3"/>
    <row r="11" spans="2:9" s="1" customFormat="1" ht="15.75" x14ac:dyDescent="0.3">
      <c r="B11" s="11" t="s">
        <v>153</v>
      </c>
    </row>
    <row r="12" spans="2:9" s="1" customFormat="1" x14ac:dyDescent="0.3"/>
    <row r="13" spans="2:9" s="9" customFormat="1" ht="18" x14ac:dyDescent="0.35">
      <c r="B13" s="10" t="s">
        <v>41</v>
      </c>
      <c r="C13" s="10" t="s">
        <v>42</v>
      </c>
      <c r="E13" s="10" t="s">
        <v>41</v>
      </c>
      <c r="F13" s="10" t="s">
        <v>43</v>
      </c>
      <c r="H13" s="10" t="s">
        <v>41</v>
      </c>
      <c r="I13" s="10" t="s">
        <v>44</v>
      </c>
    </row>
    <row r="14" spans="2:9" s="2" customFormat="1" ht="19.5" customHeight="1" x14ac:dyDescent="0.4">
      <c r="B14" s="17">
        <v>1</v>
      </c>
      <c r="C14" s="18" t="s">
        <v>45</v>
      </c>
      <c r="E14" s="17"/>
      <c r="F14" s="14" t="s">
        <v>46</v>
      </c>
      <c r="H14" s="17"/>
      <c r="I14" s="14" t="s">
        <v>47</v>
      </c>
    </row>
    <row r="15" spans="2:9" s="2" customFormat="1" ht="19.5" customHeight="1" x14ac:dyDescent="0.4">
      <c r="B15" s="17">
        <v>2</v>
      </c>
      <c r="C15" s="18" t="s">
        <v>48</v>
      </c>
      <c r="E15" s="17"/>
      <c r="F15" s="14" t="s">
        <v>49</v>
      </c>
      <c r="H15" s="17"/>
      <c r="I15" s="14" t="s">
        <v>50</v>
      </c>
    </row>
    <row r="16" spans="2:9" s="2" customFormat="1" ht="19.5" customHeight="1" x14ac:dyDescent="0.4">
      <c r="B16" s="17">
        <v>3</v>
      </c>
      <c r="C16" s="18" t="s">
        <v>51</v>
      </c>
      <c r="E16" s="17"/>
      <c r="F16" s="14" t="s">
        <v>52</v>
      </c>
      <c r="H16" s="17"/>
      <c r="I16" s="14" t="s">
        <v>53</v>
      </c>
    </row>
    <row r="17" spans="2:9" s="2" customFormat="1" ht="19.5" customHeight="1" x14ac:dyDescent="0.4">
      <c r="B17" s="17">
        <v>4</v>
      </c>
      <c r="C17" s="18" t="s">
        <v>54</v>
      </c>
      <c r="E17" s="17"/>
      <c r="F17" s="14" t="s">
        <v>55</v>
      </c>
      <c r="H17" s="17"/>
      <c r="I17" s="14" t="s">
        <v>56</v>
      </c>
    </row>
    <row r="20" spans="2:9" x14ac:dyDescent="0.25">
      <c r="B20" s="11" t="s">
        <v>154</v>
      </c>
    </row>
    <row r="22" spans="2:9" ht="18" x14ac:dyDescent="0.35">
      <c r="B22" s="54" t="s">
        <v>62</v>
      </c>
      <c r="C22" s="54"/>
      <c r="D22" s="42" t="s">
        <v>143</v>
      </c>
      <c r="E22" s="2"/>
      <c r="F22" s="2"/>
      <c r="G22" s="2"/>
      <c r="H22" s="2"/>
      <c r="I22" s="2"/>
    </row>
    <row r="23" spans="2:9" ht="18" x14ac:dyDescent="0.35">
      <c r="B23" s="14" t="s">
        <v>144</v>
      </c>
      <c r="C23" s="15">
        <v>3200</v>
      </c>
      <c r="D23" s="14"/>
      <c r="E23" s="2"/>
      <c r="F23" s="2"/>
      <c r="G23" s="2"/>
      <c r="H23" s="2"/>
      <c r="I23" s="2"/>
    </row>
    <row r="24" spans="2:9" ht="18" x14ac:dyDescent="0.35">
      <c r="B24" s="14" t="s">
        <v>145</v>
      </c>
      <c r="C24" s="15">
        <v>2100</v>
      </c>
      <c r="D24" s="14"/>
      <c r="E24" s="2"/>
      <c r="F24" s="2"/>
      <c r="G24" s="2"/>
      <c r="H24" s="2"/>
      <c r="I24" s="2"/>
    </row>
    <row r="25" spans="2:9" ht="18" x14ac:dyDescent="0.35">
      <c r="B25" s="14" t="s">
        <v>146</v>
      </c>
      <c r="C25" s="15">
        <v>4800</v>
      </c>
      <c r="D25" s="14"/>
      <c r="E25" s="2"/>
      <c r="F25" s="2"/>
      <c r="G25" s="2"/>
      <c r="H25" s="2"/>
      <c r="I25" s="2"/>
    </row>
    <row r="26" spans="2:9" ht="18" x14ac:dyDescent="0.35">
      <c r="B26" s="14" t="s">
        <v>147</v>
      </c>
      <c r="C26" s="15">
        <v>3750</v>
      </c>
      <c r="D26" s="14"/>
      <c r="E26" s="2"/>
      <c r="F26" s="2"/>
      <c r="G26" s="2"/>
      <c r="H26" s="2"/>
      <c r="I26" s="2"/>
    </row>
    <row r="27" spans="2:9" ht="18" x14ac:dyDescent="0.35">
      <c r="B27" s="14" t="s">
        <v>148</v>
      </c>
      <c r="C27" s="15">
        <v>2573</v>
      </c>
      <c r="D27" s="14"/>
      <c r="E27" s="2"/>
      <c r="F27" s="2"/>
      <c r="G27" s="2"/>
      <c r="H27" s="2"/>
      <c r="I27" s="2"/>
    </row>
    <row r="28" spans="2:9" ht="18" x14ac:dyDescent="0.35">
      <c r="B28" s="14" t="s">
        <v>149</v>
      </c>
      <c r="C28" s="15">
        <v>2800</v>
      </c>
      <c r="D28" s="14"/>
      <c r="E28" s="2"/>
      <c r="F28" s="2"/>
      <c r="G28" s="2"/>
      <c r="H28" s="2"/>
      <c r="I28" s="2"/>
    </row>
    <row r="29" spans="2:9" ht="18" x14ac:dyDescent="0.35">
      <c r="B29" s="43" t="s">
        <v>58</v>
      </c>
      <c r="C29" s="14"/>
      <c r="D29" s="14"/>
      <c r="E29" s="2"/>
      <c r="F29" s="2"/>
      <c r="G29" s="2"/>
      <c r="H29" s="2"/>
      <c r="I29" s="2"/>
    </row>
    <row r="30" spans="2:9" ht="18" x14ac:dyDescent="0.35">
      <c r="B30" s="2"/>
      <c r="C30" s="2"/>
      <c r="D30" s="2"/>
      <c r="E30" s="2"/>
      <c r="F30" s="2"/>
      <c r="G30" s="2"/>
      <c r="H30" s="2"/>
      <c r="I30" s="2"/>
    </row>
    <row r="31" spans="2:9" ht="18" x14ac:dyDescent="0.35">
      <c r="B31" s="42" t="s">
        <v>150</v>
      </c>
      <c r="C31" s="44">
        <v>0.15</v>
      </c>
      <c r="D31" s="2"/>
      <c r="E31" s="2"/>
      <c r="F31" s="2"/>
      <c r="G31" s="2"/>
      <c r="H31" s="2"/>
      <c r="I31" s="2"/>
    </row>
    <row r="32" spans="2:9" ht="18" x14ac:dyDescent="0.35">
      <c r="B32" s="2"/>
      <c r="C32" s="2"/>
      <c r="D32" s="2"/>
      <c r="E32" s="2"/>
      <c r="F32" s="2"/>
      <c r="G32" s="2"/>
      <c r="H32" s="2"/>
      <c r="I32" s="2"/>
    </row>
    <row r="33" spans="2:9" ht="18" x14ac:dyDescent="0.35">
      <c r="B33" s="2" t="s">
        <v>151</v>
      </c>
      <c r="C33" s="2"/>
      <c r="D33" s="2"/>
      <c r="E33" s="2"/>
      <c r="F33" s="2"/>
      <c r="G33" s="2"/>
      <c r="H33" s="2"/>
      <c r="I33" s="2"/>
    </row>
    <row r="34" spans="2:9" ht="18" x14ac:dyDescent="0.35">
      <c r="B34" s="2" t="s">
        <v>152</v>
      </c>
      <c r="C34" s="2"/>
      <c r="D34" s="2"/>
      <c r="E34" s="2"/>
      <c r="F34" s="2"/>
      <c r="G34" s="2"/>
      <c r="H34" s="2"/>
      <c r="I34" s="2"/>
    </row>
    <row r="36" spans="2:9" x14ac:dyDescent="0.25">
      <c r="B36" s="11" t="s">
        <v>155</v>
      </c>
    </row>
    <row r="38" spans="2:9" x14ac:dyDescent="0.25">
      <c r="B38" s="42" t="s">
        <v>156</v>
      </c>
      <c r="C38" s="42" t="s">
        <v>157</v>
      </c>
      <c r="D38" s="42" t="s">
        <v>20</v>
      </c>
      <c r="E38" s="42" t="s">
        <v>21</v>
      </c>
      <c r="F38" s="42" t="s">
        <v>22</v>
      </c>
      <c r="G38" s="42" t="s">
        <v>23</v>
      </c>
      <c r="H38" s="42" t="s">
        <v>24</v>
      </c>
      <c r="I38" s="42" t="s">
        <v>25</v>
      </c>
    </row>
    <row r="39" spans="2:9" ht="18" x14ac:dyDescent="0.35">
      <c r="B39" s="14" t="s">
        <v>158</v>
      </c>
      <c r="C39" s="15">
        <v>7.9</v>
      </c>
      <c r="D39" s="16"/>
      <c r="E39" s="16"/>
      <c r="F39" s="16"/>
      <c r="G39" s="16"/>
      <c r="H39" s="16"/>
      <c r="I39" s="16"/>
    </row>
    <row r="40" spans="2:9" ht="18" x14ac:dyDescent="0.35">
      <c r="B40" s="14" t="s">
        <v>159</v>
      </c>
      <c r="C40" s="15">
        <v>8.52</v>
      </c>
      <c r="D40" s="14"/>
      <c r="E40" s="14"/>
      <c r="F40" s="14"/>
      <c r="G40" s="14"/>
      <c r="H40" s="14"/>
      <c r="I40" s="14"/>
    </row>
    <row r="41" spans="2:9" ht="18" x14ac:dyDescent="0.35">
      <c r="B41" s="14" t="s">
        <v>160</v>
      </c>
      <c r="C41" s="15">
        <v>9.98</v>
      </c>
      <c r="D41" s="14"/>
      <c r="E41" s="14"/>
      <c r="F41" s="14"/>
      <c r="G41" s="14"/>
      <c r="H41" s="14"/>
      <c r="I41" s="14"/>
    </row>
    <row r="42" spans="2:9" ht="18" x14ac:dyDescent="0.35">
      <c r="B42" s="14" t="s">
        <v>161</v>
      </c>
      <c r="C42" s="15">
        <v>5.4</v>
      </c>
      <c r="D42" s="14"/>
      <c r="E42" s="14"/>
      <c r="F42" s="14"/>
      <c r="G42" s="14"/>
      <c r="H42" s="14"/>
      <c r="I42" s="14"/>
    </row>
    <row r="43" spans="2:9" ht="18" x14ac:dyDescent="0.35">
      <c r="B43" s="14" t="s">
        <v>134</v>
      </c>
      <c r="C43" s="15">
        <v>12.56</v>
      </c>
      <c r="D43" s="14"/>
      <c r="E43" s="14"/>
      <c r="F43" s="14"/>
      <c r="G43" s="14"/>
      <c r="H43" s="14"/>
      <c r="I43" s="14"/>
    </row>
    <row r="44" spans="2:9" ht="18" x14ac:dyDescent="0.35">
      <c r="B44" s="14" t="s">
        <v>162</v>
      </c>
      <c r="C44" s="15">
        <v>3.49</v>
      </c>
      <c r="D44" s="14"/>
      <c r="E44" s="14"/>
      <c r="F44" s="14"/>
      <c r="G44" s="14"/>
      <c r="H44" s="14"/>
      <c r="I44" s="14"/>
    </row>
    <row r="45" spans="2:9" ht="18" x14ac:dyDescent="0.35">
      <c r="B45" s="11"/>
      <c r="C45" s="2"/>
      <c r="D45" s="2"/>
      <c r="E45" s="2"/>
      <c r="F45" s="2"/>
      <c r="G45" s="2"/>
      <c r="H45" s="2"/>
      <c r="I45" s="2"/>
    </row>
    <row r="46" spans="2:9" ht="18" x14ac:dyDescent="0.35">
      <c r="B46" s="54" t="s">
        <v>163</v>
      </c>
      <c r="C46" s="54"/>
      <c r="D46" s="54"/>
      <c r="E46" s="54"/>
      <c r="F46" s="54"/>
      <c r="G46" s="54"/>
      <c r="H46" s="2"/>
      <c r="I46" s="2"/>
    </row>
    <row r="47" spans="2:9" ht="18" x14ac:dyDescent="0.35">
      <c r="B47" s="42" t="s">
        <v>164</v>
      </c>
      <c r="C47" s="42" t="s">
        <v>165</v>
      </c>
      <c r="D47" s="42" t="s">
        <v>166</v>
      </c>
      <c r="E47" s="42" t="s">
        <v>167</v>
      </c>
      <c r="F47" s="42" t="s">
        <v>168</v>
      </c>
      <c r="G47" s="42" t="s">
        <v>169</v>
      </c>
      <c r="H47" s="2"/>
      <c r="I47" s="2"/>
    </row>
    <row r="48" spans="2:9" ht="18" x14ac:dyDescent="0.35">
      <c r="B48" s="45">
        <v>0.01</v>
      </c>
      <c r="C48" s="45">
        <v>0.02</v>
      </c>
      <c r="D48" s="45">
        <v>0.03</v>
      </c>
      <c r="E48" s="45">
        <v>0.04</v>
      </c>
      <c r="F48" s="45">
        <v>0.05</v>
      </c>
      <c r="G48" s="45">
        <v>0.06</v>
      </c>
      <c r="H48" s="2"/>
      <c r="I48" s="2"/>
    </row>
    <row r="49" spans="2:12" ht="18" x14ac:dyDescent="0.35">
      <c r="B49" s="2"/>
      <c r="C49" s="2"/>
      <c r="D49" s="2"/>
      <c r="E49" s="2"/>
      <c r="F49" s="2"/>
      <c r="G49" s="2"/>
      <c r="H49" s="2"/>
      <c r="I49" s="2"/>
    </row>
    <row r="50" spans="2:12" ht="18" x14ac:dyDescent="0.35">
      <c r="B50" s="2" t="s">
        <v>170</v>
      </c>
      <c r="C50" s="2"/>
      <c r="D50" s="2"/>
      <c r="E50" s="2"/>
      <c r="F50" s="2"/>
      <c r="G50" s="2"/>
      <c r="H50" s="2"/>
      <c r="I50" s="2"/>
    </row>
    <row r="51" spans="2:12" ht="18" x14ac:dyDescent="0.35">
      <c r="B51" s="2" t="s">
        <v>171</v>
      </c>
      <c r="C51" s="2"/>
      <c r="D51" s="2"/>
      <c r="E51" s="2"/>
      <c r="F51" s="2"/>
      <c r="G51" s="2"/>
      <c r="H51" s="2"/>
      <c r="I51" s="2"/>
    </row>
    <row r="52" spans="2:12" ht="18" x14ac:dyDescent="0.35">
      <c r="B52" s="2"/>
      <c r="C52" s="2"/>
      <c r="D52" s="2"/>
      <c r="E52" s="2"/>
      <c r="F52" s="2"/>
      <c r="G52" s="2"/>
      <c r="H52" s="2"/>
      <c r="I52" s="2"/>
    </row>
    <row r="53" spans="2:12" x14ac:dyDescent="0.25">
      <c r="B53" s="11" t="s">
        <v>175</v>
      </c>
    </row>
    <row r="55" spans="2:12" ht="18" x14ac:dyDescent="0.35">
      <c r="B55" s="55" t="s">
        <v>18</v>
      </c>
      <c r="C55" s="56" t="s">
        <v>19</v>
      </c>
      <c r="D55" s="42" t="s">
        <v>172</v>
      </c>
      <c r="E55" s="2"/>
      <c r="F55" s="2"/>
      <c r="G55" s="2"/>
      <c r="H55" s="2"/>
      <c r="I55" s="2"/>
      <c r="J55" s="2"/>
      <c r="K55" s="2"/>
      <c r="L55" s="2"/>
    </row>
    <row r="56" spans="2:12" ht="18" x14ac:dyDescent="0.35">
      <c r="B56" s="55"/>
      <c r="C56" s="57"/>
      <c r="D56" s="46">
        <v>0.12</v>
      </c>
      <c r="E56" s="2"/>
      <c r="F56" s="2"/>
      <c r="G56" s="2"/>
      <c r="H56" s="2"/>
      <c r="I56" s="2"/>
      <c r="J56" s="2"/>
      <c r="K56" s="2"/>
      <c r="L56" s="2"/>
    </row>
    <row r="57" spans="2:12" ht="18" x14ac:dyDescent="0.35">
      <c r="B57" s="14" t="s">
        <v>32</v>
      </c>
      <c r="C57" s="47">
        <v>67884</v>
      </c>
      <c r="D57" s="14"/>
      <c r="E57" s="2"/>
      <c r="F57" s="2"/>
      <c r="G57" s="2"/>
      <c r="H57" s="2"/>
      <c r="I57" s="2"/>
      <c r="J57" s="2"/>
      <c r="K57" s="2"/>
      <c r="L57" s="2"/>
    </row>
    <row r="58" spans="2:12" ht="18" x14ac:dyDescent="0.35">
      <c r="B58" s="14" t="s">
        <v>33</v>
      </c>
      <c r="C58" s="47">
        <v>64662</v>
      </c>
      <c r="D58" s="14"/>
      <c r="E58" s="2"/>
      <c r="F58" s="2"/>
      <c r="G58" s="2"/>
      <c r="H58" s="2"/>
      <c r="I58" s="2"/>
      <c r="J58" s="2"/>
      <c r="K58" s="2"/>
      <c r="L58" s="2"/>
    </row>
    <row r="59" spans="2:12" ht="18" x14ac:dyDescent="0.35">
      <c r="B59" s="14" t="s">
        <v>34</v>
      </c>
      <c r="C59" s="47">
        <v>112078</v>
      </c>
      <c r="D59" s="14"/>
      <c r="E59" s="2"/>
      <c r="F59" s="2"/>
      <c r="G59" s="2"/>
      <c r="H59" s="2"/>
      <c r="I59" s="2"/>
      <c r="J59" s="2"/>
      <c r="K59" s="2"/>
      <c r="L59" s="2"/>
    </row>
    <row r="60" spans="2:12" ht="18" x14ac:dyDescent="0.35">
      <c r="B60" s="14" t="s">
        <v>35</v>
      </c>
      <c r="C60" s="47">
        <v>64412</v>
      </c>
      <c r="D60" s="14"/>
      <c r="E60" s="2"/>
      <c r="F60" s="2"/>
      <c r="G60" s="2"/>
      <c r="H60" s="2"/>
      <c r="I60" s="2"/>
      <c r="J60" s="2"/>
      <c r="K60" s="2"/>
      <c r="L60" s="2"/>
    </row>
    <row r="61" spans="2:12" ht="18" x14ac:dyDescent="0.35">
      <c r="B61" s="14" t="s">
        <v>36</v>
      </c>
      <c r="C61" s="47">
        <v>113265</v>
      </c>
      <c r="D61" s="14"/>
      <c r="E61" s="2"/>
      <c r="F61" s="2"/>
      <c r="G61" s="2"/>
      <c r="H61" s="2"/>
      <c r="I61" s="2"/>
      <c r="J61" s="2"/>
      <c r="K61" s="2"/>
      <c r="L61" s="2"/>
    </row>
    <row r="62" spans="2:12" ht="18" x14ac:dyDescent="0.35">
      <c r="B62" s="14" t="s">
        <v>37</v>
      </c>
      <c r="C62" s="47">
        <v>99266</v>
      </c>
      <c r="D62" s="14"/>
      <c r="E62" s="2"/>
      <c r="F62" s="2"/>
      <c r="G62" s="2"/>
      <c r="H62" s="2"/>
      <c r="I62" s="2"/>
      <c r="J62" s="2"/>
      <c r="K62" s="2"/>
      <c r="L62" s="2"/>
    </row>
    <row r="63" spans="2:12" ht="18" x14ac:dyDescent="0.35">
      <c r="B63" s="14" t="s">
        <v>38</v>
      </c>
      <c r="C63" s="47">
        <v>111216</v>
      </c>
      <c r="D63" s="14"/>
      <c r="E63" s="2"/>
      <c r="F63" s="2"/>
      <c r="G63" s="2"/>
      <c r="H63" s="2"/>
      <c r="I63" s="2"/>
      <c r="J63" s="2"/>
      <c r="K63" s="2"/>
      <c r="L63" s="2"/>
    </row>
    <row r="64" spans="2:12" ht="18" x14ac:dyDescent="0.35">
      <c r="B64" s="14" t="s">
        <v>39</v>
      </c>
      <c r="C64" s="47">
        <v>109578</v>
      </c>
      <c r="D64" s="14"/>
      <c r="E64" s="2"/>
      <c r="F64" s="2"/>
      <c r="G64" s="2"/>
      <c r="H64" s="2"/>
      <c r="I64" s="2"/>
      <c r="J64" s="2"/>
      <c r="K64" s="2"/>
      <c r="L64" s="2"/>
    </row>
    <row r="65" spans="2:12" ht="18" x14ac:dyDescent="0.35">
      <c r="B65" s="14" t="s">
        <v>40</v>
      </c>
      <c r="C65" s="47">
        <v>113502</v>
      </c>
      <c r="D65" s="14"/>
      <c r="E65" s="2"/>
      <c r="F65" s="2"/>
      <c r="G65" s="2"/>
      <c r="H65" s="2"/>
      <c r="I65" s="2"/>
      <c r="J65" s="2"/>
      <c r="K65" s="2"/>
      <c r="L65" s="2"/>
    </row>
    <row r="66" spans="2:12" ht="18" x14ac:dyDescent="0.35">
      <c r="B66" s="2"/>
      <c r="C66" s="48"/>
      <c r="D66" s="2"/>
      <c r="E66" s="2"/>
      <c r="F66" s="2"/>
      <c r="G66" s="2"/>
      <c r="H66" s="2"/>
      <c r="I66" s="2"/>
      <c r="J66" s="2"/>
      <c r="K66" s="2"/>
      <c r="L66" s="2"/>
    </row>
    <row r="67" spans="2:12" ht="18" x14ac:dyDescent="0.35">
      <c r="B67" s="2" t="s">
        <v>173</v>
      </c>
      <c r="C67" s="2"/>
      <c r="D67" s="2"/>
      <c r="E67" s="2"/>
      <c r="F67" s="2"/>
      <c r="G67" s="2"/>
      <c r="H67" s="2"/>
      <c r="I67" s="2"/>
      <c r="J67" s="2"/>
      <c r="K67" s="2"/>
      <c r="L67" s="2"/>
    </row>
    <row r="68" spans="2:12" ht="18" x14ac:dyDescent="0.35">
      <c r="B68" s="2" t="s">
        <v>174</v>
      </c>
      <c r="C68" s="2"/>
      <c r="D68" s="2"/>
      <c r="E68" s="2"/>
      <c r="F68" s="2"/>
      <c r="G68" s="2"/>
      <c r="H68" s="2"/>
      <c r="I68" s="2"/>
      <c r="J68" s="2"/>
      <c r="K68" s="2"/>
      <c r="L68" s="2"/>
    </row>
  </sheetData>
  <mergeCells count="4">
    <mergeCell ref="B22:C22"/>
    <mergeCell ref="B46:G46"/>
    <mergeCell ref="B55:B56"/>
    <mergeCell ref="C55:C56"/>
  </mergeCells>
  <pageMargins left="0.511811024" right="0.511811024" top="0.78740157499999996" bottom="0.78740157499999996" header="0.31496062000000002" footer="0.31496062000000002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3" name="Button 1">
              <controlPr defaultSize="0" print="0" autoFill="0" autoPict="0" macro="[0]!menu">
                <anchor moveWithCells="1" sizeWithCells="1">
                  <from>
                    <xdr:col>8</xdr:col>
                    <xdr:colOff>1838325</xdr:colOff>
                    <xdr:row>5</xdr:row>
                    <xdr:rowOff>19050</xdr:rowOff>
                  </from>
                  <to>
                    <xdr:col>9</xdr:col>
                    <xdr:colOff>19050</xdr:colOff>
                    <xdr:row>7</xdr:row>
                    <xdr:rowOff>123825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0A78A3-2E07-4351-9DA8-8598FD48CC7F}">
  <sheetPr>
    <tabColor rgb="FF339966"/>
  </sheetPr>
  <dimension ref="B8:J31"/>
  <sheetViews>
    <sheetView showGridLines="0" topLeftCell="A6" zoomScaleNormal="100" workbookViewId="0">
      <selection activeCell="J16" sqref="J16"/>
    </sheetView>
  </sheetViews>
  <sheetFormatPr defaultRowHeight="15" x14ac:dyDescent="0.25"/>
  <cols>
    <col min="1" max="1" width="4.28515625" customWidth="1"/>
    <col min="2" max="2" width="33.7109375" bestFit="1" customWidth="1"/>
    <col min="3" max="3" width="21.140625" bestFit="1" customWidth="1"/>
    <col min="4" max="4" width="7" customWidth="1"/>
    <col min="5" max="5" width="6.5703125" bestFit="1" customWidth="1"/>
    <col min="6" max="6" width="14.28515625" customWidth="1"/>
    <col min="7" max="7" width="20.42578125" bestFit="1" customWidth="1"/>
    <col min="8" max="8" width="6.5703125" bestFit="1" customWidth="1"/>
    <col min="9" max="9" width="18" customWidth="1"/>
    <col min="10" max="10" width="18.140625" bestFit="1" customWidth="1"/>
    <col min="11" max="15" width="16.140625" customWidth="1"/>
  </cols>
  <sheetData>
    <row r="8" spans="2:10" s="1" customFormat="1" x14ac:dyDescent="0.3"/>
    <row r="9" spans="2:10" s="1" customFormat="1" x14ac:dyDescent="0.3"/>
    <row r="10" spans="2:10" s="1" customFormat="1" x14ac:dyDescent="0.3"/>
    <row r="11" spans="2:10" s="1" customFormat="1" x14ac:dyDescent="0.3"/>
    <row r="12" spans="2:10" s="1" customFormat="1" ht="15.75" x14ac:dyDescent="0.3">
      <c r="B12" s="11" t="s">
        <v>96</v>
      </c>
    </row>
    <row r="13" spans="2:10" s="1" customFormat="1" x14ac:dyDescent="0.3"/>
    <row r="14" spans="2:10" s="2" customFormat="1" ht="18" x14ac:dyDescent="0.35">
      <c r="B14" s="10" t="s">
        <v>61</v>
      </c>
      <c r="C14" s="10" t="s">
        <v>62</v>
      </c>
      <c r="F14" s="58" t="s">
        <v>81</v>
      </c>
      <c r="G14" s="58"/>
      <c r="H14" s="1"/>
      <c r="I14" s="58" t="s">
        <v>82</v>
      </c>
      <c r="J14" s="58"/>
    </row>
    <row r="15" spans="2:10" s="2" customFormat="1" ht="19.5" customHeight="1" x14ac:dyDescent="0.35">
      <c r="B15" s="26" t="s">
        <v>63</v>
      </c>
      <c r="C15" s="27">
        <v>1883000</v>
      </c>
      <c r="F15" s="10" t="s">
        <v>79</v>
      </c>
      <c r="G15" s="10" t="s">
        <v>80</v>
      </c>
      <c r="I15" s="10" t="s">
        <v>79</v>
      </c>
      <c r="J15" s="10" t="s">
        <v>80</v>
      </c>
    </row>
    <row r="16" spans="2:10" s="2" customFormat="1" ht="19.5" customHeight="1" x14ac:dyDescent="0.35">
      <c r="B16" s="26" t="s">
        <v>64</v>
      </c>
      <c r="C16" s="15">
        <v>2561000</v>
      </c>
      <c r="F16" s="26">
        <v>1</v>
      </c>
      <c r="G16" s="28"/>
      <c r="I16" s="26">
        <v>1</v>
      </c>
      <c r="J16" s="28">
        <f>SMALL(C15:C29,I16)</f>
        <v>1582000</v>
      </c>
    </row>
    <row r="17" spans="2:10" s="2" customFormat="1" ht="19.5" customHeight="1" x14ac:dyDescent="0.35">
      <c r="B17" s="26" t="s">
        <v>65</v>
      </c>
      <c r="C17" s="15">
        <v>2469000</v>
      </c>
      <c r="F17" s="26">
        <v>2</v>
      </c>
      <c r="G17" s="28"/>
      <c r="I17" s="26">
        <v>2</v>
      </c>
      <c r="J17" s="28"/>
    </row>
    <row r="18" spans="2:10" s="2" customFormat="1" ht="19.5" customHeight="1" x14ac:dyDescent="0.35">
      <c r="B18" s="26" t="s">
        <v>66</v>
      </c>
      <c r="C18" s="15">
        <v>2028000</v>
      </c>
      <c r="F18" s="26">
        <v>3</v>
      </c>
      <c r="G18" s="28"/>
      <c r="I18" s="26">
        <v>3</v>
      </c>
      <c r="J18" s="28"/>
    </row>
    <row r="19" spans="2:10" s="2" customFormat="1" ht="18" x14ac:dyDescent="0.35">
      <c r="B19" s="26" t="s">
        <v>67</v>
      </c>
      <c r="C19" s="15">
        <v>2046000</v>
      </c>
    </row>
    <row r="20" spans="2:10" s="2" customFormat="1" ht="18" x14ac:dyDescent="0.35">
      <c r="B20" s="26" t="s">
        <v>68</v>
      </c>
      <c r="C20" s="15">
        <v>2174000</v>
      </c>
      <c r="G20" s="51"/>
    </row>
    <row r="21" spans="2:10" s="2" customFormat="1" ht="18" x14ac:dyDescent="0.35">
      <c r="B21" s="26" t="s">
        <v>69</v>
      </c>
      <c r="C21" s="15">
        <v>1660000</v>
      </c>
    </row>
    <row r="22" spans="2:10" s="2" customFormat="1" ht="18" x14ac:dyDescent="0.35">
      <c r="B22" s="26" t="s">
        <v>70</v>
      </c>
      <c r="C22" s="15">
        <v>2924000</v>
      </c>
    </row>
    <row r="23" spans="2:10" s="2" customFormat="1" ht="18" x14ac:dyDescent="0.35">
      <c r="B23" s="26" t="s">
        <v>71</v>
      </c>
      <c r="C23" s="15">
        <v>1779000</v>
      </c>
    </row>
    <row r="24" spans="2:10" s="2" customFormat="1" ht="18" x14ac:dyDescent="0.35">
      <c r="B24" s="26" t="s">
        <v>72</v>
      </c>
      <c r="C24" s="15">
        <v>1994000</v>
      </c>
    </row>
    <row r="25" spans="2:10" s="2" customFormat="1" ht="18" x14ac:dyDescent="0.35">
      <c r="B25" s="26" t="s">
        <v>73</v>
      </c>
      <c r="C25" s="15">
        <v>1582000</v>
      </c>
    </row>
    <row r="26" spans="2:10" s="2" customFormat="1" ht="18" x14ac:dyDescent="0.35">
      <c r="B26" s="26" t="s">
        <v>74</v>
      </c>
      <c r="C26" s="15">
        <v>2328000</v>
      </c>
    </row>
    <row r="27" spans="2:10" s="2" customFormat="1" ht="18" x14ac:dyDescent="0.35">
      <c r="B27" s="26" t="s">
        <v>75</v>
      </c>
      <c r="C27" s="15">
        <v>1746000</v>
      </c>
    </row>
    <row r="28" spans="2:10" s="2" customFormat="1" ht="18" x14ac:dyDescent="0.35">
      <c r="B28" s="26" t="s">
        <v>76</v>
      </c>
      <c r="C28" s="15">
        <v>2579000</v>
      </c>
    </row>
    <row r="29" spans="2:10" s="2" customFormat="1" ht="18" x14ac:dyDescent="0.35">
      <c r="B29" s="26" t="s">
        <v>77</v>
      </c>
      <c r="C29" s="15">
        <v>2604000</v>
      </c>
    </row>
    <row r="30" spans="2:10" s="2" customFormat="1" ht="18" x14ac:dyDescent="0.35"/>
    <row r="31" spans="2:10" s="2" customFormat="1" ht="18" x14ac:dyDescent="0.35">
      <c r="B31" s="10" t="s">
        <v>78</v>
      </c>
      <c r="C31" s="15"/>
    </row>
  </sheetData>
  <mergeCells count="2">
    <mergeCell ref="F14:G14"/>
    <mergeCell ref="I14:J14"/>
  </mergeCells>
  <pageMargins left="0.511811024" right="0.511811024" top="0.78740157499999996" bottom="0.78740157499999996" header="0.31496062000000002" footer="0.31496062000000002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3" name="Button 1">
              <controlPr defaultSize="0" print="0" autoFill="0" autoPict="0" macro="[0]!menu">
                <anchor moveWithCells="1" sizeWithCells="1">
                  <from>
                    <xdr:col>9</xdr:col>
                    <xdr:colOff>114300</xdr:colOff>
                    <xdr:row>4</xdr:row>
                    <xdr:rowOff>142875</xdr:rowOff>
                  </from>
                  <to>
                    <xdr:col>10</xdr:col>
                    <xdr:colOff>1066800</xdr:colOff>
                    <xdr:row>7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BE4143-6956-4048-8F85-7E5BAE477F90}">
  <sheetPr>
    <tabColor rgb="FF339966"/>
  </sheetPr>
  <dimension ref="B8:D22"/>
  <sheetViews>
    <sheetView showGridLines="0" zoomScale="85" zoomScaleNormal="85" workbookViewId="0">
      <selection activeCell="N12" sqref="N12"/>
    </sheetView>
  </sheetViews>
  <sheetFormatPr defaultRowHeight="15" x14ac:dyDescent="0.25"/>
  <cols>
    <col min="1" max="1" width="4.28515625" customWidth="1"/>
    <col min="2" max="2" width="17.28515625" customWidth="1"/>
    <col min="3" max="3" width="20.5703125" bestFit="1" customWidth="1"/>
    <col min="4" max="4" width="15.85546875" customWidth="1"/>
    <col min="5" max="5" width="6.5703125" bestFit="1" customWidth="1"/>
    <col min="6" max="6" width="14.28515625" customWidth="1"/>
    <col min="7" max="7" width="18.140625" bestFit="1" customWidth="1"/>
    <col min="8" max="8" width="6.5703125" bestFit="1" customWidth="1"/>
    <col min="9" max="10" width="18" customWidth="1"/>
    <col min="11" max="15" width="16.140625" customWidth="1"/>
  </cols>
  <sheetData>
    <row r="8" spans="2:4" s="1" customFormat="1" x14ac:dyDescent="0.3"/>
    <row r="9" spans="2:4" s="1" customFormat="1" x14ac:dyDescent="0.3"/>
    <row r="10" spans="2:4" s="1" customFormat="1" ht="15.75" x14ac:dyDescent="0.3">
      <c r="B10" s="11" t="s">
        <v>97</v>
      </c>
    </row>
    <row r="12" spans="2:4" ht="19.5" customHeight="1" x14ac:dyDescent="0.25">
      <c r="B12" s="59" t="s">
        <v>83</v>
      </c>
      <c r="C12" s="59"/>
      <c r="D12" s="59"/>
    </row>
    <row r="13" spans="2:4" ht="19.5" customHeight="1" x14ac:dyDescent="0.25">
      <c r="B13" s="10" t="s">
        <v>84</v>
      </c>
      <c r="C13" s="10" t="s">
        <v>85</v>
      </c>
      <c r="D13" s="10" t="s">
        <v>86</v>
      </c>
    </row>
    <row r="14" spans="2:4" ht="18" x14ac:dyDescent="0.35">
      <c r="B14" s="14" t="s">
        <v>87</v>
      </c>
      <c r="C14" s="26">
        <v>50</v>
      </c>
      <c r="D14" s="26"/>
    </row>
    <row r="15" spans="2:4" ht="18" x14ac:dyDescent="0.35">
      <c r="B15" s="14" t="s">
        <v>88</v>
      </c>
      <c r="C15" s="26">
        <v>49</v>
      </c>
      <c r="D15" s="26"/>
    </row>
    <row r="16" spans="2:4" ht="18" x14ac:dyDescent="0.35">
      <c r="B16" s="14" t="s">
        <v>89</v>
      </c>
      <c r="C16" s="26">
        <v>5</v>
      </c>
      <c r="D16" s="26"/>
    </row>
    <row r="17" spans="2:4" ht="18" x14ac:dyDescent="0.35">
      <c r="B17" s="14" t="s">
        <v>90</v>
      </c>
      <c r="C17" s="26">
        <v>3</v>
      </c>
      <c r="D17" s="26"/>
    </row>
    <row r="18" spans="2:4" ht="18" x14ac:dyDescent="0.35">
      <c r="B18" s="14" t="s">
        <v>91</v>
      </c>
      <c r="C18" s="26">
        <v>23</v>
      </c>
      <c r="D18" s="26"/>
    </row>
    <row r="19" spans="2:4" ht="18" x14ac:dyDescent="0.35">
      <c r="B19" s="14" t="s">
        <v>92</v>
      </c>
      <c r="C19" s="26">
        <v>34</v>
      </c>
      <c r="D19" s="26"/>
    </row>
    <row r="20" spans="2:4" ht="18" x14ac:dyDescent="0.35">
      <c r="B20" s="14" t="s">
        <v>93</v>
      </c>
      <c r="C20" s="26">
        <v>4</v>
      </c>
      <c r="D20" s="26"/>
    </row>
    <row r="21" spans="2:4" ht="18" x14ac:dyDescent="0.35">
      <c r="B21" s="14" t="s">
        <v>94</v>
      </c>
      <c r="C21" s="26">
        <v>6</v>
      </c>
      <c r="D21" s="26"/>
    </row>
    <row r="22" spans="2:4" ht="18" x14ac:dyDescent="0.35">
      <c r="B22" s="14" t="s">
        <v>95</v>
      </c>
      <c r="C22" s="26">
        <v>2</v>
      </c>
      <c r="D22" s="26"/>
    </row>
  </sheetData>
  <mergeCells count="1">
    <mergeCell ref="B12:D12"/>
  </mergeCells>
  <pageMargins left="0.511811024" right="0.511811024" top="0.78740157499999996" bottom="0.78740157499999996" header="0.31496062000000002" footer="0.31496062000000002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Button 1">
              <controlPr defaultSize="0" print="0" autoFill="0" autoPict="0" macro="[0]!menu">
                <anchor moveWithCells="1" sizeWithCells="1">
                  <from>
                    <xdr:col>9</xdr:col>
                    <xdr:colOff>161925</xdr:colOff>
                    <xdr:row>1</xdr:row>
                    <xdr:rowOff>171450</xdr:rowOff>
                  </from>
                  <to>
                    <xdr:col>11</xdr:col>
                    <xdr:colOff>38100</xdr:colOff>
                    <xdr:row>4</xdr:row>
                    <xdr:rowOff>76200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F578D9-2978-41BC-837E-B02432A320A4}">
  <sheetPr>
    <tabColor rgb="FF339966"/>
  </sheetPr>
  <dimension ref="B8:L29"/>
  <sheetViews>
    <sheetView showGridLines="0" topLeftCell="A4" zoomScaleNormal="100" workbookViewId="0">
      <selection activeCell="H4" sqref="H4"/>
    </sheetView>
  </sheetViews>
  <sheetFormatPr defaultRowHeight="15" x14ac:dyDescent="0.25"/>
  <cols>
    <col min="1" max="1" width="4.28515625" customWidth="1"/>
    <col min="2" max="2" width="17.28515625" customWidth="1"/>
    <col min="3" max="3" width="20.5703125" bestFit="1" customWidth="1"/>
    <col min="4" max="4" width="15.85546875" customWidth="1"/>
    <col min="5" max="8" width="18.42578125" customWidth="1"/>
    <col min="9" max="9" width="10.140625" customWidth="1"/>
    <col min="10" max="12" width="15.42578125" customWidth="1"/>
    <col min="13" max="17" width="16.140625" customWidth="1"/>
  </cols>
  <sheetData>
    <row r="8" spans="2:12" s="1" customFormat="1" x14ac:dyDescent="0.3"/>
    <row r="9" spans="2:12" s="1" customFormat="1" x14ac:dyDescent="0.3"/>
    <row r="10" spans="2:12" s="1" customFormat="1" x14ac:dyDescent="0.3"/>
    <row r="11" spans="2:12" x14ac:dyDescent="0.25">
      <c r="B11" s="11" t="s">
        <v>119</v>
      </c>
    </row>
    <row r="12" spans="2:12" ht="19.5" customHeight="1" x14ac:dyDescent="0.25"/>
    <row r="13" spans="2:12" ht="19.5" customHeight="1" x14ac:dyDescent="0.25">
      <c r="B13" s="10" t="s">
        <v>98</v>
      </c>
      <c r="C13" s="10" t="s">
        <v>142</v>
      </c>
      <c r="D13" s="10" t="s">
        <v>105</v>
      </c>
      <c r="E13" s="10" t="s">
        <v>118</v>
      </c>
      <c r="F13" s="10" t="s">
        <v>115</v>
      </c>
      <c r="G13" s="10" t="s">
        <v>116</v>
      </c>
      <c r="H13" s="10" t="s">
        <v>117</v>
      </c>
      <c r="J13" s="60" t="s">
        <v>106</v>
      </c>
      <c r="K13" s="61"/>
      <c r="L13" s="62"/>
    </row>
    <row r="14" spans="2:12" x14ac:dyDescent="0.25">
      <c r="B14" s="31" t="s">
        <v>88</v>
      </c>
      <c r="C14" s="32" t="s">
        <v>99</v>
      </c>
      <c r="D14" s="33">
        <v>7.3</v>
      </c>
      <c r="E14" s="32"/>
      <c r="F14" s="30"/>
      <c r="G14" s="30"/>
      <c r="H14" s="30"/>
      <c r="J14" s="10" t="s">
        <v>107</v>
      </c>
      <c r="K14" s="10" t="s">
        <v>19</v>
      </c>
      <c r="L14" s="10" t="s">
        <v>80</v>
      </c>
    </row>
    <row r="15" spans="2:12" ht="15.75" x14ac:dyDescent="0.3">
      <c r="B15" s="31" t="s">
        <v>88</v>
      </c>
      <c r="C15" s="32" t="s">
        <v>100</v>
      </c>
      <c r="D15" s="33">
        <v>3.7</v>
      </c>
      <c r="E15" s="32"/>
      <c r="F15" s="30"/>
      <c r="G15" s="30"/>
      <c r="H15" s="30"/>
      <c r="J15" s="7" t="s">
        <v>108</v>
      </c>
      <c r="K15" s="34">
        <v>9</v>
      </c>
      <c r="L15" s="7" t="s">
        <v>109</v>
      </c>
    </row>
    <row r="16" spans="2:12" ht="15.75" x14ac:dyDescent="0.3">
      <c r="B16" s="31" t="s">
        <v>88</v>
      </c>
      <c r="C16" s="32" t="s">
        <v>101</v>
      </c>
      <c r="D16" s="33">
        <v>9.6</v>
      </c>
      <c r="E16" s="32"/>
      <c r="F16" s="30"/>
      <c r="G16" s="30"/>
      <c r="H16" s="30"/>
      <c r="J16" s="7" t="s">
        <v>110</v>
      </c>
      <c r="K16" s="34">
        <v>7</v>
      </c>
      <c r="L16" s="7" t="s">
        <v>111</v>
      </c>
    </row>
    <row r="17" spans="2:12" ht="15.75" x14ac:dyDescent="0.3">
      <c r="B17" s="31" t="s">
        <v>88</v>
      </c>
      <c r="C17" s="32" t="s">
        <v>102</v>
      </c>
      <c r="D17" s="33">
        <v>5.8</v>
      </c>
      <c r="E17" s="32"/>
      <c r="F17" s="30"/>
      <c r="G17" s="30"/>
      <c r="H17" s="30"/>
      <c r="J17" s="7" t="s">
        <v>110</v>
      </c>
      <c r="K17" s="34">
        <v>5</v>
      </c>
      <c r="L17" s="7" t="s">
        <v>112</v>
      </c>
    </row>
    <row r="18" spans="2:12" ht="15.75" x14ac:dyDescent="0.3">
      <c r="B18" s="31" t="s">
        <v>103</v>
      </c>
      <c r="C18" s="32" t="s">
        <v>99</v>
      </c>
      <c r="D18" s="33">
        <v>5.0999999999999996</v>
      </c>
      <c r="E18" s="32"/>
      <c r="F18" s="30"/>
      <c r="G18" s="30"/>
      <c r="H18" s="30"/>
      <c r="J18" s="7" t="s">
        <v>113</v>
      </c>
      <c r="K18" s="1"/>
      <c r="L18" s="7" t="s">
        <v>114</v>
      </c>
    </row>
    <row r="19" spans="2:12" x14ac:dyDescent="0.25">
      <c r="B19" s="31" t="s">
        <v>103</v>
      </c>
      <c r="C19" s="32" t="s">
        <v>100</v>
      </c>
      <c r="D19" s="33">
        <v>6.3</v>
      </c>
      <c r="E19" s="32"/>
      <c r="F19" s="30"/>
      <c r="G19" s="30"/>
      <c r="H19" s="30"/>
    </row>
    <row r="20" spans="2:12" x14ac:dyDescent="0.25">
      <c r="B20" s="31" t="s">
        <v>103</v>
      </c>
      <c r="C20" s="32" t="s">
        <v>101</v>
      </c>
      <c r="D20" s="33">
        <v>4.7</v>
      </c>
      <c r="E20" s="32"/>
      <c r="F20" s="30"/>
      <c r="G20" s="30"/>
      <c r="H20" s="30"/>
    </row>
    <row r="21" spans="2:12" x14ac:dyDescent="0.25">
      <c r="B21" s="31" t="s">
        <v>103</v>
      </c>
      <c r="C21" s="32" t="s">
        <v>102</v>
      </c>
      <c r="D21" s="33">
        <v>9.1999999999999993</v>
      </c>
      <c r="E21" s="32"/>
      <c r="F21" s="30"/>
      <c r="G21" s="30"/>
      <c r="H21" s="30"/>
    </row>
    <row r="22" spans="2:12" x14ac:dyDescent="0.25">
      <c r="B22" s="31" t="s">
        <v>91</v>
      </c>
      <c r="C22" s="32" t="s">
        <v>99</v>
      </c>
      <c r="D22" s="33">
        <v>8.5</v>
      </c>
      <c r="E22" s="32"/>
      <c r="F22" s="30"/>
      <c r="G22" s="30"/>
      <c r="H22" s="30"/>
    </row>
    <row r="23" spans="2:12" x14ac:dyDescent="0.25">
      <c r="B23" s="31" t="s">
        <v>91</v>
      </c>
      <c r="C23" s="32" t="s">
        <v>100</v>
      </c>
      <c r="D23" s="33">
        <v>7.8</v>
      </c>
      <c r="E23" s="32"/>
      <c r="F23" s="30"/>
      <c r="G23" s="30"/>
      <c r="H23" s="30"/>
    </row>
    <row r="24" spans="2:12" x14ac:dyDescent="0.25">
      <c r="B24" s="31" t="s">
        <v>91</v>
      </c>
      <c r="C24" s="32" t="s">
        <v>101</v>
      </c>
      <c r="D24" s="33">
        <v>10</v>
      </c>
      <c r="E24" s="32"/>
      <c r="F24" s="30"/>
      <c r="G24" s="30"/>
      <c r="H24" s="30"/>
    </row>
    <row r="25" spans="2:12" x14ac:dyDescent="0.25">
      <c r="B25" s="31" t="s">
        <v>91</v>
      </c>
      <c r="C25" s="32" t="s">
        <v>102</v>
      </c>
      <c r="D25" s="33">
        <v>3.6</v>
      </c>
      <c r="E25" s="32"/>
      <c r="F25" s="30"/>
      <c r="G25" s="30"/>
      <c r="H25" s="30"/>
    </row>
    <row r="26" spans="2:12" x14ac:dyDescent="0.25">
      <c r="B26" s="31" t="s">
        <v>104</v>
      </c>
      <c r="C26" s="32" t="s">
        <v>99</v>
      </c>
      <c r="D26" s="33">
        <v>9</v>
      </c>
      <c r="E26" s="32"/>
      <c r="F26" s="30"/>
      <c r="G26" s="30"/>
      <c r="H26" s="30"/>
    </row>
    <row r="27" spans="2:12" x14ac:dyDescent="0.25">
      <c r="B27" s="31" t="s">
        <v>104</v>
      </c>
      <c r="C27" s="32" t="s">
        <v>100</v>
      </c>
      <c r="D27" s="33">
        <v>9.5</v>
      </c>
      <c r="E27" s="32"/>
      <c r="F27" s="30"/>
      <c r="G27" s="30"/>
      <c r="H27" s="30"/>
    </row>
    <row r="28" spans="2:12" x14ac:dyDescent="0.25">
      <c r="B28" s="31" t="s">
        <v>104</v>
      </c>
      <c r="C28" s="32" t="s">
        <v>101</v>
      </c>
      <c r="D28" s="33">
        <v>10</v>
      </c>
      <c r="E28" s="32"/>
      <c r="F28" s="30"/>
      <c r="G28" s="30"/>
      <c r="H28" s="30"/>
    </row>
    <row r="29" spans="2:12" x14ac:dyDescent="0.25">
      <c r="B29" s="31" t="s">
        <v>104</v>
      </c>
      <c r="C29" s="32" t="s">
        <v>102</v>
      </c>
      <c r="D29" s="33">
        <v>10</v>
      </c>
      <c r="E29" s="32"/>
      <c r="F29" s="30"/>
      <c r="G29" s="30"/>
      <c r="H29" s="30"/>
    </row>
  </sheetData>
  <mergeCells count="1">
    <mergeCell ref="J13:L13"/>
  </mergeCells>
  <phoneticPr fontId="8" type="noConversion"/>
  <pageMargins left="0.511811024" right="0.511811024" top="0.78740157499999996" bottom="0.78740157499999996" header="0.31496062000000002" footer="0.31496062000000002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3" name="Button 1">
              <controlPr defaultSize="0" print="0" autoFill="0" autoPict="0" macro="[0]!menu">
                <anchor moveWithCells="1" sizeWithCells="1">
                  <from>
                    <xdr:col>8</xdr:col>
                    <xdr:colOff>600075</xdr:colOff>
                    <xdr:row>1</xdr:row>
                    <xdr:rowOff>47625</xdr:rowOff>
                  </from>
                  <to>
                    <xdr:col>11</xdr:col>
                    <xdr:colOff>19050</xdr:colOff>
                    <xdr:row>3</xdr:row>
                    <xdr:rowOff>152400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4328FA-A3D3-4717-A41D-A0CE8240F015}">
  <sheetPr>
    <tabColor rgb="FF339966"/>
  </sheetPr>
  <dimension ref="B8:L29"/>
  <sheetViews>
    <sheetView showGridLines="0" topLeftCell="A7" zoomScale="85" zoomScaleNormal="85" workbookViewId="0">
      <selection activeCell="L10" sqref="L10"/>
    </sheetView>
  </sheetViews>
  <sheetFormatPr defaultRowHeight="15" x14ac:dyDescent="0.25"/>
  <cols>
    <col min="1" max="1" width="4.28515625" customWidth="1"/>
    <col min="2" max="2" width="17.28515625" customWidth="1"/>
    <col min="3" max="3" width="20.5703125" bestFit="1" customWidth="1"/>
    <col min="4" max="4" width="15.85546875" customWidth="1"/>
    <col min="5" max="8" width="18.42578125" customWidth="1"/>
    <col min="9" max="9" width="19.140625" customWidth="1"/>
    <col min="10" max="10" width="22.140625" customWidth="1"/>
    <col min="11" max="12" width="15.42578125" customWidth="1"/>
    <col min="13" max="17" width="16.140625" customWidth="1"/>
  </cols>
  <sheetData>
    <row r="8" spans="2:10" s="1" customFormat="1" x14ac:dyDescent="0.3"/>
    <row r="9" spans="2:10" s="1" customFormat="1" x14ac:dyDescent="0.3"/>
    <row r="10" spans="2:10" s="1" customFormat="1" x14ac:dyDescent="0.3"/>
    <row r="11" spans="2:10" s="1" customFormat="1" x14ac:dyDescent="0.3"/>
    <row r="12" spans="2:10" s="1" customFormat="1" x14ac:dyDescent="0.3"/>
    <row r="13" spans="2:10" x14ac:dyDescent="0.25">
      <c r="B13" s="11" t="s">
        <v>119</v>
      </c>
    </row>
    <row r="14" spans="2:10" s="2" customFormat="1" ht="18" x14ac:dyDescent="0.35">
      <c r="I14" s="13" t="s">
        <v>120</v>
      </c>
      <c r="J14" s="35">
        <v>0.35499999999999998</v>
      </c>
    </row>
    <row r="15" spans="2:10" s="2" customFormat="1" ht="18" x14ac:dyDescent="0.35"/>
    <row r="16" spans="2:10" s="2" customFormat="1" ht="32.25" customHeight="1" x14ac:dyDescent="0.35">
      <c r="B16" s="10" t="s">
        <v>121</v>
      </c>
      <c r="C16" s="10" t="s">
        <v>122</v>
      </c>
      <c r="D16" s="10" t="s">
        <v>123</v>
      </c>
      <c r="E16" s="10" t="s">
        <v>124</v>
      </c>
      <c r="F16" s="10" t="s">
        <v>125</v>
      </c>
      <c r="G16" s="10" t="s">
        <v>126</v>
      </c>
      <c r="H16" s="10" t="s">
        <v>127</v>
      </c>
      <c r="I16" s="10" t="s">
        <v>128</v>
      </c>
      <c r="J16" s="10" t="s">
        <v>129</v>
      </c>
    </row>
    <row r="17" spans="2:12" s="2" customFormat="1" ht="18" x14ac:dyDescent="0.35">
      <c r="B17" s="36" t="s">
        <v>130</v>
      </c>
      <c r="C17" s="15">
        <v>3.5</v>
      </c>
      <c r="D17" s="15">
        <v>2</v>
      </c>
      <c r="E17" s="37">
        <v>400</v>
      </c>
      <c r="F17" s="38"/>
      <c r="G17" s="38"/>
      <c r="H17" s="39"/>
      <c r="I17" s="40" t="str">
        <f>IFERROR(1-(G17/F17),"")</f>
        <v/>
      </c>
      <c r="J17" s="14"/>
      <c r="L17" s="41"/>
    </row>
    <row r="18" spans="2:12" s="2" customFormat="1" ht="18" x14ac:dyDescent="0.35">
      <c r="B18" s="36" t="s">
        <v>131</v>
      </c>
      <c r="C18" s="15">
        <v>2</v>
      </c>
      <c r="D18" s="15">
        <v>0.7</v>
      </c>
      <c r="E18" s="37">
        <v>320</v>
      </c>
      <c r="F18" s="38"/>
      <c r="G18" s="38"/>
      <c r="H18" s="39"/>
      <c r="I18" s="40" t="str">
        <f t="shared" ref="I18:I28" si="0">IFERROR(1-(G18/F18),"")</f>
        <v/>
      </c>
      <c r="J18" s="14"/>
      <c r="L18" s="41"/>
    </row>
    <row r="19" spans="2:12" s="2" customFormat="1" ht="18" x14ac:dyDescent="0.35">
      <c r="B19" s="36" t="s">
        <v>132</v>
      </c>
      <c r="C19" s="15">
        <v>1</v>
      </c>
      <c r="D19" s="15">
        <v>0.4</v>
      </c>
      <c r="E19" s="37">
        <v>150</v>
      </c>
      <c r="F19" s="38"/>
      <c r="G19" s="38"/>
      <c r="H19" s="39"/>
      <c r="I19" s="40" t="str">
        <f t="shared" si="0"/>
        <v/>
      </c>
      <c r="J19" s="14"/>
      <c r="L19" s="41"/>
    </row>
    <row r="20" spans="2:12" s="2" customFormat="1" ht="18" x14ac:dyDescent="0.35">
      <c r="B20" s="36" t="s">
        <v>133</v>
      </c>
      <c r="C20" s="15">
        <v>1</v>
      </c>
      <c r="D20" s="15">
        <v>0.75</v>
      </c>
      <c r="E20" s="37">
        <v>168</v>
      </c>
      <c r="F20" s="38"/>
      <c r="G20" s="38"/>
      <c r="H20" s="39"/>
      <c r="I20" s="40" t="str">
        <f t="shared" si="0"/>
        <v/>
      </c>
      <c r="J20" s="14"/>
      <c r="L20" s="41"/>
    </row>
    <row r="21" spans="2:12" s="2" customFormat="1" ht="18" x14ac:dyDescent="0.35">
      <c r="B21" s="36" t="s">
        <v>134</v>
      </c>
      <c r="C21" s="15">
        <v>1</v>
      </c>
      <c r="D21" s="15">
        <v>0.74</v>
      </c>
      <c r="E21" s="37">
        <v>120</v>
      </c>
      <c r="F21" s="38"/>
      <c r="G21" s="38"/>
      <c r="H21" s="39"/>
      <c r="I21" s="40" t="str">
        <f t="shared" si="0"/>
        <v/>
      </c>
      <c r="J21" s="14"/>
      <c r="L21" s="41"/>
    </row>
    <row r="22" spans="2:12" s="2" customFormat="1" ht="18" x14ac:dyDescent="0.35">
      <c r="B22" s="36" t="s">
        <v>135</v>
      </c>
      <c r="C22" s="15">
        <v>1</v>
      </c>
      <c r="D22" s="15">
        <v>0.8</v>
      </c>
      <c r="E22" s="37">
        <v>85</v>
      </c>
      <c r="F22" s="38"/>
      <c r="G22" s="38"/>
      <c r="H22" s="39"/>
      <c r="I22" s="40" t="str">
        <f t="shared" si="0"/>
        <v/>
      </c>
      <c r="J22" s="14"/>
      <c r="L22" s="41"/>
    </row>
    <row r="23" spans="2:12" s="2" customFormat="1" ht="18" x14ac:dyDescent="0.35">
      <c r="B23" s="36" t="s">
        <v>136</v>
      </c>
      <c r="C23" s="15">
        <v>0.5</v>
      </c>
      <c r="D23" s="15">
        <v>0.35</v>
      </c>
      <c r="E23" s="37">
        <v>186</v>
      </c>
      <c r="F23" s="38"/>
      <c r="G23" s="38"/>
      <c r="H23" s="39"/>
      <c r="I23" s="40" t="str">
        <f t="shared" si="0"/>
        <v/>
      </c>
      <c r="J23" s="14"/>
    </row>
    <row r="24" spans="2:12" s="2" customFormat="1" ht="18" x14ac:dyDescent="0.35">
      <c r="B24" s="36" t="s">
        <v>137</v>
      </c>
      <c r="C24" s="15">
        <v>2</v>
      </c>
      <c r="D24" s="15">
        <v>0.99</v>
      </c>
      <c r="E24" s="37">
        <v>204</v>
      </c>
      <c r="F24" s="38"/>
      <c r="G24" s="38"/>
      <c r="H24" s="39"/>
      <c r="I24" s="40" t="str">
        <f t="shared" si="0"/>
        <v/>
      </c>
      <c r="J24" s="14"/>
    </row>
    <row r="25" spans="2:12" s="2" customFormat="1" ht="18" x14ac:dyDescent="0.35">
      <c r="B25" s="36" t="s">
        <v>138</v>
      </c>
      <c r="C25" s="15">
        <v>2.1</v>
      </c>
      <c r="D25" s="15">
        <v>1.65</v>
      </c>
      <c r="E25" s="37">
        <v>222</v>
      </c>
      <c r="F25" s="38"/>
      <c r="G25" s="38"/>
      <c r="H25" s="39"/>
      <c r="I25" s="40" t="str">
        <f t="shared" si="0"/>
        <v/>
      </c>
      <c r="J25" s="14"/>
    </row>
    <row r="26" spans="2:12" s="2" customFormat="1" ht="18" x14ac:dyDescent="0.35">
      <c r="B26" s="36" t="s">
        <v>139</v>
      </c>
      <c r="C26" s="15">
        <v>1.5</v>
      </c>
      <c r="D26" s="15">
        <v>0.87</v>
      </c>
      <c r="E26" s="37">
        <v>240</v>
      </c>
      <c r="F26" s="38"/>
      <c r="G26" s="38"/>
      <c r="H26" s="39"/>
      <c r="I26" s="40" t="str">
        <f t="shared" si="0"/>
        <v/>
      </c>
      <c r="J26" s="14"/>
    </row>
    <row r="27" spans="2:12" s="2" customFormat="1" ht="18" x14ac:dyDescent="0.35">
      <c r="B27" s="36" t="s">
        <v>140</v>
      </c>
      <c r="C27" s="15">
        <v>1.2</v>
      </c>
      <c r="D27" s="15">
        <v>0.9</v>
      </c>
      <c r="E27" s="37">
        <v>250</v>
      </c>
      <c r="F27" s="38"/>
      <c r="G27" s="38"/>
      <c r="H27" s="39"/>
      <c r="I27" s="40" t="str">
        <f t="shared" si="0"/>
        <v/>
      </c>
      <c r="J27" s="14"/>
    </row>
    <row r="28" spans="2:12" s="2" customFormat="1" ht="18" x14ac:dyDescent="0.35">
      <c r="B28" s="36" t="s">
        <v>141</v>
      </c>
      <c r="C28" s="15">
        <v>7</v>
      </c>
      <c r="D28" s="15">
        <v>2.8</v>
      </c>
      <c r="E28" s="37">
        <v>60</v>
      </c>
      <c r="F28" s="38"/>
      <c r="G28" s="38"/>
      <c r="H28" s="39"/>
      <c r="I28" s="40" t="str">
        <f t="shared" si="0"/>
        <v/>
      </c>
      <c r="J28" s="14"/>
    </row>
    <row r="29" spans="2:12" s="2" customFormat="1" ht="18" x14ac:dyDescent="0.35"/>
  </sheetData>
  <pageMargins left="0.511811024" right="0.511811024" top="0.78740157499999996" bottom="0.78740157499999996" header="0.31496062000000002" footer="0.31496062000000002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3" name="Button 1">
              <controlPr defaultSize="0" print="0" autoFill="0" autoPict="0" macro="[0]!menu">
                <anchor moveWithCells="1" sizeWithCells="1">
                  <from>
                    <xdr:col>9</xdr:col>
                    <xdr:colOff>371475</xdr:colOff>
                    <xdr:row>1</xdr:row>
                    <xdr:rowOff>19050</xdr:rowOff>
                  </from>
                  <to>
                    <xdr:col>11</xdr:col>
                    <xdr:colOff>9525</xdr:colOff>
                    <xdr:row>3</xdr:row>
                    <xdr:rowOff>114300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10</vt:i4>
      </vt:variant>
    </vt:vector>
  </HeadingPairs>
  <TitlesOfParts>
    <vt:vector size="10" baseType="lpstr">
      <vt:lpstr>MENU</vt:lpstr>
      <vt:lpstr>EX1-ABSOLUTO</vt:lpstr>
      <vt:lpstr>EX2-MISTO</vt:lpstr>
      <vt:lpstr>Planilha1</vt:lpstr>
      <vt:lpstr>ATIV.1</vt:lpstr>
      <vt:lpstr>DEFINIÇÃO NOMES</vt:lpstr>
      <vt:lpstr>ORDEM</vt:lpstr>
      <vt:lpstr>SE</vt:lpstr>
      <vt:lpstr>EX SE 2</vt:lpstr>
      <vt:lpstr>Planilha2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Werley Corrêa</dc:creator>
  <cp:lastModifiedBy>Werley Corrêa</cp:lastModifiedBy>
  <dcterms:created xsi:type="dcterms:W3CDTF">2023-02-05T15:56:59Z</dcterms:created>
  <dcterms:modified xsi:type="dcterms:W3CDTF">2023-07-25T03:14:09Z</dcterms:modified>
</cp:coreProperties>
</file>