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b36e6907c7eb1/Aulas Seta Treinamentos/EXCEL_BÁSICO/AULA 07/"/>
    </mc:Choice>
  </mc:AlternateContent>
  <xr:revisionPtr revIDLastSave="17" documentId="8_{703FABB2-AF52-40EC-A424-61CC52224D95}" xr6:coauthVersionLast="47" xr6:coauthVersionMax="47" xr10:uidLastSave="{AE292E2C-3B8F-4CAA-9464-B84838BD90C0}"/>
  <bookViews>
    <workbookView xWindow="-120" yWindow="-120" windowWidth="20730" windowHeight="11160" tabRatio="923" activeTab="4" xr2:uid="{0A7D6871-42D3-4DDC-BC18-EC94A7BF90E8}"/>
  </bookViews>
  <sheets>
    <sheet name="CONT.SE" sheetId="12" r:id="rId1"/>
    <sheet name="CONT.SES" sheetId="13" r:id="rId2"/>
    <sheet name="SOMASE" sheetId="14" r:id="rId3"/>
    <sheet name="SOMASES" sheetId="15" r:id="rId4"/>
    <sheet name="CONT.SE E SOMASE - SE(E( SE(OU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5" l="1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</calcChain>
</file>

<file path=xl/sharedStrings.xml><?xml version="1.0" encoding="utf-8"?>
<sst xmlns="http://schemas.openxmlformats.org/spreadsheetml/2006/main" count="536" uniqueCount="87">
  <si>
    <t>Jan</t>
  </si>
  <si>
    <t>Fev</t>
  </si>
  <si>
    <t>Mar</t>
  </si>
  <si>
    <t>Abr</t>
  </si>
  <si>
    <t>Mai</t>
  </si>
  <si>
    <t>RESULTADO</t>
  </si>
  <si>
    <t>Vendedor</t>
  </si>
  <si>
    <t>Quantidade</t>
  </si>
  <si>
    <t>Mês</t>
  </si>
  <si>
    <t>Região</t>
  </si>
  <si>
    <t>RESUMO POR REGIÃO</t>
  </si>
  <si>
    <t>RESUMO MENSAL</t>
  </si>
  <si>
    <t>Norte</t>
  </si>
  <si>
    <t>Carlos</t>
  </si>
  <si>
    <t>REGIÕES</t>
  </si>
  <si>
    <t>QTDE.</t>
  </si>
  <si>
    <t>MESES</t>
  </si>
  <si>
    <t>Nordeste</t>
  </si>
  <si>
    <t>Paulo</t>
  </si>
  <si>
    <t>Centro-Oeste</t>
  </si>
  <si>
    <t>William</t>
  </si>
  <si>
    <t>Sudeste</t>
  </si>
  <si>
    <t>Jaime</t>
  </si>
  <si>
    <t>Sul</t>
  </si>
  <si>
    <t>Luis</t>
  </si>
  <si>
    <t>Sérgio</t>
  </si>
  <si>
    <t>RESUMO POR VENDEDOR</t>
  </si>
  <si>
    <t>TOTAL:</t>
  </si>
  <si>
    <t>Regras</t>
  </si>
  <si>
    <t>&gt;=</t>
  </si>
  <si>
    <t>Feliz</t>
  </si>
  <si>
    <t>Triste</t>
  </si>
  <si>
    <t>FUNÇÃO CONT.SE</t>
  </si>
  <si>
    <t>2 CRITÉRIOS</t>
  </si>
  <si>
    <t>REGIÃO</t>
  </si>
  <si>
    <t>MÊS</t>
  </si>
  <si>
    <t>VENDEDOR</t>
  </si>
  <si>
    <t>3 CRITÉRIOS</t>
  </si>
  <si>
    <t>FUNÇÃO CONT.SES</t>
  </si>
  <si>
    <t>Num Pedido</t>
  </si>
  <si>
    <t>Cidade</t>
  </si>
  <si>
    <t>Qtde</t>
  </si>
  <si>
    <t>Valor Unitário</t>
  </si>
  <si>
    <t>Valor Total</t>
  </si>
  <si>
    <t>Data</t>
  </si>
  <si>
    <t>Ana</t>
  </si>
  <si>
    <t>Belo Horizonte</t>
  </si>
  <si>
    <t>Rosa</t>
  </si>
  <si>
    <t>Luiz</t>
  </si>
  <si>
    <t>Curitiba</t>
  </si>
  <si>
    <t>Sonia</t>
  </si>
  <si>
    <t>Florianópolis</t>
  </si>
  <si>
    <t>Cecília</t>
  </si>
  <si>
    <t>Rio de Janeiro</t>
  </si>
  <si>
    <t>São Paulo</t>
  </si>
  <si>
    <t>TOTAL R$</t>
  </si>
  <si>
    <t>RESUMO POR CIDADE</t>
  </si>
  <si>
    <t>CIDADE</t>
  </si>
  <si>
    <t>SOMASES(G:G;H:H;"&gt;="&amp;M14;H:H;"&lt;="&amp;M15)</t>
  </si>
  <si>
    <t>DATA INICIAL:</t>
  </si>
  <si>
    <t>DATA FINAL:</t>
  </si>
  <si>
    <t>DUAS DATAS COMO CRITÉRIO</t>
  </si>
  <si>
    <t>FUNÇÃO SOMASE</t>
  </si>
  <si>
    <t>FUNÇÃO SOMASES</t>
  </si>
  <si>
    <t>Cálculo do Salário Líquido da LM Importação S.A</t>
  </si>
  <si>
    <t>Saúde</t>
  </si>
  <si>
    <t>Inss</t>
  </si>
  <si>
    <t>Funcionários</t>
  </si>
  <si>
    <t>Salário</t>
  </si>
  <si>
    <t>INSS</t>
  </si>
  <si>
    <t>Sal. Líquido</t>
  </si>
  <si>
    <t>Salários &lt; 500</t>
  </si>
  <si>
    <t>Airton Senna</t>
  </si>
  <si>
    <t>Salários entre 500 e 1000</t>
  </si>
  <si>
    <t>Luciano Ranniere</t>
  </si>
  <si>
    <t>Salários &gt; 1000</t>
  </si>
  <si>
    <t>Lígia de Fátima</t>
  </si>
  <si>
    <t>Evandro Aires</t>
  </si>
  <si>
    <t>Valéria Aires</t>
  </si>
  <si>
    <t>Qtde.</t>
  </si>
  <si>
    <t>Total</t>
  </si>
  <si>
    <t>Thalles Rannieri</t>
  </si>
  <si>
    <t>Socorro Maciel</t>
  </si>
  <si>
    <t>Nestor Antonio</t>
  </si>
  <si>
    <t>Nilo Augusto</t>
  </si>
  <si>
    <t>Cássio José</t>
  </si>
  <si>
    <t>Z Zé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</si>
</sst>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1"/>
      <color theme="1"/>
      <name val="Montserrat"/>
    </font>
    <font>
      <b/>
      <sz val="10"/>
      <color theme="0"/>
      <name val="Montserrat"/>
    </font>
    <font>
      <b/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3" applyFont="1"/>
    <xf numFmtId="0" fontId="4" fillId="0" borderId="0" xfId="0" applyFont="1"/>
    <xf numFmtId="0" fontId="5" fillId="2" borderId="4" xfId="3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Border="1"/>
    <xf numFmtId="44" fontId="4" fillId="0" borderId="4" xfId="2" applyFont="1" applyBorder="1"/>
    <xf numFmtId="0" fontId="4" fillId="0" borderId="4" xfId="0" applyFont="1" applyBorder="1" applyAlignment="1">
      <alignment horizontal="center"/>
    </xf>
    <xf numFmtId="44" fontId="4" fillId="0" borderId="4" xfId="2" applyFont="1" applyBorder="1" applyAlignment="1">
      <alignment horizontal="center"/>
    </xf>
    <xf numFmtId="0" fontId="0" fillId="0" borderId="4" xfId="0" applyBorder="1"/>
    <xf numFmtId="43" fontId="4" fillId="0" borderId="4" xfId="1" applyFont="1" applyBorder="1"/>
    <xf numFmtId="0" fontId="6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4" fontId="4" fillId="0" borderId="0" xfId="2" applyFont="1"/>
    <xf numFmtId="44" fontId="3" fillId="0" borderId="0" xfId="2" applyFont="1"/>
    <xf numFmtId="0" fontId="4" fillId="0" borderId="0" xfId="0" applyFont="1" applyAlignment="1">
      <alignment horizontal="center"/>
    </xf>
    <xf numFmtId="0" fontId="4" fillId="0" borderId="4" xfId="2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4" fillId="0" borderId="8" xfId="2" applyFont="1" applyBorder="1"/>
    <xf numFmtId="44" fontId="4" fillId="0" borderId="9" xfId="2" applyFont="1" applyBorder="1"/>
    <xf numFmtId="44" fontId="4" fillId="0" borderId="0" xfId="2" applyFont="1" applyBorder="1"/>
    <xf numFmtId="0" fontId="4" fillId="0" borderId="10" xfId="0" applyFont="1" applyBorder="1"/>
    <xf numFmtId="44" fontId="4" fillId="0" borderId="11" xfId="2" applyFont="1" applyFill="1" applyBorder="1"/>
    <xf numFmtId="44" fontId="4" fillId="0" borderId="12" xfId="0" applyNumberFormat="1" applyFont="1" applyBorder="1"/>
    <xf numFmtId="0" fontId="6" fillId="0" borderId="13" xfId="0" applyFont="1" applyBorder="1"/>
    <xf numFmtId="44" fontId="4" fillId="0" borderId="14" xfId="2" applyFont="1" applyBorder="1"/>
    <xf numFmtId="0" fontId="4" fillId="0" borderId="13" xfId="0" applyFont="1" applyBorder="1"/>
    <xf numFmtId="44" fontId="4" fillId="0" borderId="4" xfId="2" applyFont="1" applyFill="1" applyBorder="1"/>
    <xf numFmtId="44" fontId="4" fillId="0" borderId="14" xfId="0" applyNumberFormat="1" applyFont="1" applyBorder="1"/>
    <xf numFmtId="0" fontId="6" fillId="0" borderId="15" xfId="0" applyFont="1" applyBorder="1" applyAlignment="1">
      <alignment horizontal="center"/>
    </xf>
    <xf numFmtId="44" fontId="4" fillId="0" borderId="16" xfId="2" applyFont="1" applyBorder="1"/>
    <xf numFmtId="44" fontId="4" fillId="0" borderId="17" xfId="2" applyFont="1" applyBorder="1"/>
    <xf numFmtId="0" fontId="7" fillId="2" borderId="18" xfId="0" applyFont="1" applyFill="1" applyBorder="1" applyAlignment="1">
      <alignment horizontal="center"/>
    </xf>
    <xf numFmtId="0" fontId="4" fillId="0" borderId="8" xfId="2" applyNumberFormat="1" applyFont="1" applyBorder="1" applyAlignment="1">
      <alignment horizontal="center"/>
    </xf>
    <xf numFmtId="0" fontId="4" fillId="0" borderId="4" xfId="2" applyNumberFormat="1" applyFont="1" applyBorder="1" applyAlignment="1">
      <alignment horizontal="center"/>
    </xf>
    <xf numFmtId="0" fontId="4" fillId="0" borderId="16" xfId="2" applyNumberFormat="1" applyFont="1" applyBorder="1" applyAlignment="1">
      <alignment horizontal="center"/>
    </xf>
    <xf numFmtId="0" fontId="4" fillId="0" borderId="15" xfId="0" applyFont="1" applyBorder="1"/>
    <xf numFmtId="44" fontId="4" fillId="0" borderId="16" xfId="2" applyFont="1" applyFill="1" applyBorder="1"/>
    <xf numFmtId="44" fontId="4" fillId="0" borderId="17" xfId="0" applyNumberFormat="1" applyFont="1" applyBorder="1"/>
    <xf numFmtId="44" fontId="6" fillId="0" borderId="19" xfId="0" applyNumberFormat="1" applyFont="1" applyBorder="1"/>
    <xf numFmtId="44" fontId="6" fillId="0" borderId="20" xfId="0" applyNumberFormat="1" applyFont="1" applyBorder="1"/>
    <xf numFmtId="44" fontId="6" fillId="0" borderId="21" xfId="0" applyNumberFormat="1" applyFont="1" applyBorder="1"/>
    <xf numFmtId="0" fontId="4" fillId="0" borderId="4" xfId="0" applyFont="1" applyBorder="1" applyAlignment="1">
      <alignment horizont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5">
    <cellStyle name="Moeda" xfId="2" builtinId="4"/>
    <cellStyle name="Moeda 6" xfId="4" xr:uid="{88E5A004-7EFF-4CE4-A556-8C571F9B129E}"/>
    <cellStyle name="Normal" xfId="0" builtinId="0"/>
    <cellStyle name="Normal 2" xfId="3" xr:uid="{30C30856-973A-42B8-BA66-8B0DB565FCC9}"/>
    <cellStyle name="Vírgula" xfId="1" builtinId="3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1341745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4269" cy="857250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5</xdr:row>
      <xdr:rowOff>166689</xdr:rowOff>
    </xdr:from>
    <xdr:ext cx="13606462" cy="112415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" y="1119189"/>
          <a:ext cx="13606462" cy="1124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Utilize a função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CONT.SE para encontrar o resumo por REGIÃO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e </a:t>
          </a:r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MENSAL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Faça um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SOMASE na célula G25 para encontrar o total de vendas em R$ de cada vendedor</a:t>
          </a:r>
          <a:endParaRPr lang="pt-BR" sz="1100" b="1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Utilize a função SE na célula G26 para encontrar a situação dos vendedores, SE as vendas de PAULO for maior ou igual a R$ 56.000,00, ele ficará FELIZ caso contrário TRISTE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Repita a mesma lógica para os demais vendedores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Encontre o total Geral da QUANTIDADE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Elabore um GRÁFICO de colunas apenas para o RESUMO POR VENDEDORES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1341745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4269" cy="857250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6</xdr:row>
      <xdr:rowOff>47625</xdr:rowOff>
    </xdr:from>
    <xdr:ext cx="11739281" cy="78021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0" y="1190625"/>
          <a:ext cx="11739281" cy="7802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Utilize a função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CONT.SES para encontrar o resumo com 2 ou 3 critérios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Digite um critério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para o mês na célula H14 e um critério para a região na célula H15, repita os critérios para a tabela com 3 critérios</a:t>
          </a:r>
          <a:endParaRPr lang="pt-BR" sz="1100" b="1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Encontre o total das QUANTIDADES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Crie uma validação de dados para o CAMPO MÊS, REGIÃO E VENDEDOR ( Utilize o recurso remover duplicadas para criar uma lista única 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69057</xdr:rowOff>
    </xdr:from>
    <xdr:to>
      <xdr:col>3</xdr:col>
      <xdr:colOff>282089</xdr:colOff>
      <xdr:row>5</xdr:row>
      <xdr:rowOff>164307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9" y="259557"/>
          <a:ext cx="2496650" cy="857250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6</xdr:row>
      <xdr:rowOff>47625</xdr:rowOff>
    </xdr:from>
    <xdr:ext cx="11739281" cy="26430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8600" y="1190625"/>
          <a:ext cx="11739281" cy="2643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Utilize as função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SOMASE </a:t>
          </a:r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para encontrar o resumo do total vendido por VENDEDOR e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CIDADE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69057</xdr:rowOff>
    </xdr:from>
    <xdr:to>
      <xdr:col>3</xdr:col>
      <xdr:colOff>282089</xdr:colOff>
      <xdr:row>5</xdr:row>
      <xdr:rowOff>164307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9" y="259557"/>
          <a:ext cx="2496650" cy="857250"/>
        </a:xfrm>
        <a:prstGeom prst="rect">
          <a:avLst/>
        </a:prstGeom>
      </xdr:spPr>
    </xdr:pic>
    <xdr:clientData/>
  </xdr:twoCellAnchor>
  <xdr:oneCellAnchor>
    <xdr:from>
      <xdr:col>0</xdr:col>
      <xdr:colOff>216694</xdr:colOff>
      <xdr:row>6</xdr:row>
      <xdr:rowOff>166688</xdr:rowOff>
    </xdr:from>
    <xdr:ext cx="11739281" cy="60824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6694" y="1309688"/>
          <a:ext cx="11739281" cy="608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Utilize as função</a:t>
          </a:r>
          <a:r>
            <a:rPr lang="pt-BR" sz="1100" b="1" baseline="0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SOMASES </a:t>
          </a:r>
          <a:r>
            <a:rPr lang="pt-BR" sz="1100" b="1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para encontrar o resumo do total vendido por VENDEDOR,</a:t>
          </a:r>
          <a:r>
            <a:rPr lang="pt-BR" sz="1100" b="1" baseline="0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</a:t>
          </a:r>
          <a:r>
            <a:rPr lang="pt-BR" sz="1100" b="1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CIDADE e</a:t>
          </a:r>
          <a:r>
            <a:rPr lang="pt-BR" sz="1100" b="1" baseline="0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ENTRE DUAS DATAS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Crie uma validação de dados para o CAMPO VENDEDOR E</a:t>
          </a:r>
          <a:r>
            <a:rPr lang="pt-BR" sz="1100" b="1" baseline="0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</a:t>
          </a:r>
          <a:r>
            <a:rPr lang="pt-BR" sz="1100" b="1">
              <a:solidFill>
                <a:schemeClr val="tx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CIDADE ( Utilize o recurso remover duplicadas para criar uma lista única )</a:t>
          </a:r>
          <a:endParaRPr lang="pt-BR" sz="1100" b="1" baseline="0">
            <a:solidFill>
              <a:schemeClr val="tx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endParaRPr lang="pt-BR">
            <a:effectLst/>
            <a:latin typeface="Montserrat" panose="000005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166687</xdr:rowOff>
    </xdr:from>
    <xdr:to>
      <xdr:col>2</xdr:col>
      <xdr:colOff>535782</xdr:colOff>
      <xdr:row>3</xdr:row>
      <xdr:rowOff>199366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660B6-9E3F-4C2D-81D0-8B7FC8FD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166687"/>
          <a:ext cx="2071688" cy="7113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2519-2CA7-4C8A-B5C9-9B7BA6FCFD70}">
  <sheetPr>
    <tabColor rgb="FF339966"/>
  </sheetPr>
  <dimension ref="B8:O55"/>
  <sheetViews>
    <sheetView showGridLines="0" zoomScale="80" zoomScaleNormal="80" workbookViewId="0">
      <selection activeCell="H47" sqref="H47"/>
    </sheetView>
  </sheetViews>
  <sheetFormatPr defaultRowHeight="15" x14ac:dyDescent="0.25"/>
  <cols>
    <col min="1" max="1" width="4.28515625" customWidth="1"/>
    <col min="2" max="2" width="17.28515625" customWidth="1"/>
    <col min="3" max="3" width="20.5703125" bestFit="1" customWidth="1"/>
    <col min="4" max="4" width="15.85546875" customWidth="1"/>
    <col min="5" max="8" width="18.42578125" customWidth="1"/>
    <col min="9" max="9" width="19.140625" customWidth="1"/>
    <col min="10" max="11" width="17.42578125" customWidth="1"/>
    <col min="12" max="12" width="15.42578125" customWidth="1"/>
    <col min="13" max="13" width="5.85546875" customWidth="1"/>
    <col min="14" max="14" width="16.140625" customWidth="1"/>
    <col min="15" max="15" width="17.28515625" bestFit="1" customWidth="1"/>
    <col min="16" max="17" width="16.140625" customWidth="1"/>
  </cols>
  <sheetData>
    <row r="8" spans="2:15" s="1" customFormat="1" x14ac:dyDescent="0.3"/>
    <row r="9" spans="2:15" s="1" customFormat="1" x14ac:dyDescent="0.3"/>
    <row r="10" spans="2:15" s="1" customFormat="1" x14ac:dyDescent="0.3"/>
    <row r="11" spans="2:15" s="1" customFormat="1" x14ac:dyDescent="0.3"/>
    <row r="12" spans="2:15" s="1" customFormat="1" x14ac:dyDescent="0.3"/>
    <row r="13" spans="2:15" x14ac:dyDescent="0.25">
      <c r="B13" s="4" t="s">
        <v>32</v>
      </c>
    </row>
    <row r="15" spans="2:15" s="2" customFormat="1" ht="18" customHeight="1" x14ac:dyDescent="0.35">
      <c r="B15" s="3" t="s">
        <v>8</v>
      </c>
      <c r="C15" s="3" t="s">
        <v>9</v>
      </c>
      <c r="D15" s="3" t="s">
        <v>6</v>
      </c>
      <c r="E15" s="3" t="s">
        <v>7</v>
      </c>
      <c r="G15" s="55" t="s">
        <v>10</v>
      </c>
      <c r="H15" s="55"/>
      <c r="I15"/>
      <c r="J15" s="56" t="s">
        <v>11</v>
      </c>
      <c r="K15" s="57"/>
      <c r="M15"/>
      <c r="N15" s="54" t="s">
        <v>28</v>
      </c>
      <c r="O15" s="54"/>
    </row>
    <row r="16" spans="2:15" s="2" customFormat="1" ht="18" x14ac:dyDescent="0.35">
      <c r="B16" s="5" t="s">
        <v>0</v>
      </c>
      <c r="C16" s="5" t="s">
        <v>12</v>
      </c>
      <c r="D16" s="5" t="s">
        <v>13</v>
      </c>
      <c r="E16" s="10">
        <v>15000</v>
      </c>
      <c r="G16" s="11" t="s">
        <v>14</v>
      </c>
      <c r="H16" s="11" t="s">
        <v>15</v>
      </c>
      <c r="I16"/>
      <c r="J16" s="11" t="s">
        <v>16</v>
      </c>
      <c r="K16" s="11" t="s">
        <v>15</v>
      </c>
      <c r="M16"/>
      <c r="N16" s="7" t="s">
        <v>29</v>
      </c>
      <c r="O16" s="6">
        <v>56000</v>
      </c>
    </row>
    <row r="17" spans="2:15" s="2" customFormat="1" ht="18" x14ac:dyDescent="0.35">
      <c r="B17" s="5" t="s">
        <v>0</v>
      </c>
      <c r="C17" s="5" t="s">
        <v>17</v>
      </c>
      <c r="D17" s="5" t="s">
        <v>18</v>
      </c>
      <c r="E17" s="10">
        <v>10000</v>
      </c>
      <c r="G17" s="5" t="s">
        <v>12</v>
      </c>
      <c r="H17" s="20"/>
      <c r="I17"/>
      <c r="J17" s="7" t="s">
        <v>0</v>
      </c>
      <c r="K17" s="20"/>
      <c r="M17"/>
      <c r="O17" s="7" t="s">
        <v>30</v>
      </c>
    </row>
    <row r="18" spans="2:15" s="2" customFormat="1" ht="18" x14ac:dyDescent="0.35">
      <c r="B18" s="5" t="s">
        <v>3</v>
      </c>
      <c r="C18" s="5" t="s">
        <v>19</v>
      </c>
      <c r="D18" s="5" t="s">
        <v>20</v>
      </c>
      <c r="E18" s="10">
        <v>8925</v>
      </c>
      <c r="G18" s="5" t="s">
        <v>17</v>
      </c>
      <c r="H18" s="20"/>
      <c r="I18"/>
      <c r="J18" s="7" t="s">
        <v>1</v>
      </c>
      <c r="K18" s="20"/>
      <c r="M18"/>
      <c r="O18" s="7" t="s">
        <v>31</v>
      </c>
    </row>
    <row r="19" spans="2:15" s="2" customFormat="1" ht="18" x14ac:dyDescent="0.35">
      <c r="B19" s="5" t="s">
        <v>0</v>
      </c>
      <c r="C19" s="5" t="s">
        <v>21</v>
      </c>
      <c r="D19" s="5" t="s">
        <v>22</v>
      </c>
      <c r="E19" s="10">
        <v>7210</v>
      </c>
      <c r="G19" s="5" t="s">
        <v>19</v>
      </c>
      <c r="H19" s="20"/>
      <c r="I19"/>
      <c r="J19" s="7" t="s">
        <v>2</v>
      </c>
      <c r="K19" s="20"/>
      <c r="M19"/>
    </row>
    <row r="20" spans="2:15" s="2" customFormat="1" ht="18" x14ac:dyDescent="0.35">
      <c r="B20" s="5" t="s">
        <v>0</v>
      </c>
      <c r="C20" s="5" t="s">
        <v>23</v>
      </c>
      <c r="D20" s="5" t="s">
        <v>13</v>
      </c>
      <c r="E20" s="10">
        <v>6389</v>
      </c>
      <c r="G20" s="5" t="s">
        <v>21</v>
      </c>
      <c r="H20" s="20"/>
      <c r="I20"/>
      <c r="J20" s="7" t="s">
        <v>3</v>
      </c>
      <c r="K20" s="20"/>
      <c r="M20"/>
    </row>
    <row r="21" spans="2:15" s="2" customFormat="1" ht="18" x14ac:dyDescent="0.35">
      <c r="B21" s="5" t="s">
        <v>1</v>
      </c>
      <c r="C21" s="5" t="s">
        <v>12</v>
      </c>
      <c r="D21" s="5" t="s">
        <v>18</v>
      </c>
      <c r="E21" s="10">
        <v>5517</v>
      </c>
      <c r="G21" s="5" t="s">
        <v>23</v>
      </c>
      <c r="H21" s="20"/>
      <c r="I21"/>
      <c r="J21" s="7" t="s">
        <v>4</v>
      </c>
      <c r="K21" s="20"/>
      <c r="M21"/>
    </row>
    <row r="22" spans="2:15" s="2" customFormat="1" ht="18" x14ac:dyDescent="0.35">
      <c r="B22" s="5" t="s">
        <v>1</v>
      </c>
      <c r="C22" s="5" t="s">
        <v>17</v>
      </c>
      <c r="D22" s="5" t="s">
        <v>24</v>
      </c>
      <c r="E22" s="10">
        <v>6461</v>
      </c>
    </row>
    <row r="23" spans="2:15" s="2" customFormat="1" ht="18" customHeight="1" x14ac:dyDescent="0.35">
      <c r="B23" s="5" t="s">
        <v>1</v>
      </c>
      <c r="C23" s="5" t="s">
        <v>19</v>
      </c>
      <c r="D23" s="5" t="s">
        <v>25</v>
      </c>
      <c r="E23" s="10">
        <v>7835</v>
      </c>
      <c r="G23" s="58" t="s">
        <v>26</v>
      </c>
      <c r="H23" s="59"/>
      <c r="I23" s="59"/>
      <c r="J23" s="59"/>
      <c r="K23" s="59"/>
      <c r="L23" s="60"/>
    </row>
    <row r="24" spans="2:15" s="2" customFormat="1" ht="18" x14ac:dyDescent="0.35">
      <c r="B24" s="5" t="s">
        <v>4</v>
      </c>
      <c r="C24" s="5" t="s">
        <v>21</v>
      </c>
      <c r="D24" s="5" t="s">
        <v>20</v>
      </c>
      <c r="E24" s="10">
        <v>9301</v>
      </c>
      <c r="G24" s="3" t="s">
        <v>18</v>
      </c>
      <c r="H24" s="3" t="s">
        <v>20</v>
      </c>
      <c r="I24" s="3" t="s">
        <v>22</v>
      </c>
      <c r="J24" s="3" t="s">
        <v>25</v>
      </c>
      <c r="K24" s="3" t="s">
        <v>13</v>
      </c>
      <c r="L24" s="3" t="s">
        <v>24</v>
      </c>
    </row>
    <row r="25" spans="2:15" s="2" customFormat="1" ht="18" x14ac:dyDescent="0.35">
      <c r="B25" s="5" t="s">
        <v>1</v>
      </c>
      <c r="C25" s="5" t="s">
        <v>23</v>
      </c>
      <c r="D25" s="5" t="s">
        <v>22</v>
      </c>
      <c r="E25" s="10">
        <v>7954</v>
      </c>
      <c r="G25" s="18"/>
      <c r="H25" s="18"/>
      <c r="I25" s="18"/>
      <c r="J25" s="18"/>
      <c r="K25" s="18"/>
      <c r="L25" s="18"/>
    </row>
    <row r="26" spans="2:15" s="2" customFormat="1" ht="18" x14ac:dyDescent="0.35">
      <c r="B26" s="5" t="s">
        <v>2</v>
      </c>
      <c r="C26" s="5" t="s">
        <v>12</v>
      </c>
      <c r="D26" s="5" t="s">
        <v>18</v>
      </c>
      <c r="E26" s="10">
        <v>4944</v>
      </c>
      <c r="G26" s="19"/>
      <c r="H26" s="19"/>
      <c r="I26" s="19"/>
      <c r="J26" s="19"/>
      <c r="K26" s="19"/>
      <c r="L26" s="19"/>
    </row>
    <row r="27" spans="2:15" s="2" customFormat="1" ht="18" x14ac:dyDescent="0.35">
      <c r="B27" s="5" t="s">
        <v>4</v>
      </c>
      <c r="C27" s="5" t="s">
        <v>17</v>
      </c>
      <c r="D27" s="5" t="s">
        <v>18</v>
      </c>
      <c r="E27" s="10">
        <v>6588</v>
      </c>
      <c r="G27" s="20"/>
      <c r="H27" s="20"/>
      <c r="I27" s="20"/>
      <c r="J27" s="20"/>
      <c r="K27" s="20"/>
      <c r="L27" s="20"/>
    </row>
    <row r="28" spans="2:15" s="2" customFormat="1" ht="18" x14ac:dyDescent="0.35">
      <c r="B28" s="5" t="s">
        <v>2</v>
      </c>
      <c r="C28" s="5" t="s">
        <v>19</v>
      </c>
      <c r="D28" s="5" t="s">
        <v>25</v>
      </c>
      <c r="E28" s="10">
        <v>7109</v>
      </c>
    </row>
    <row r="29" spans="2:15" s="2" customFormat="1" ht="18" x14ac:dyDescent="0.35">
      <c r="B29" s="5" t="s">
        <v>2</v>
      </c>
      <c r="C29" s="5" t="s">
        <v>21</v>
      </c>
      <c r="D29" s="5" t="s">
        <v>22</v>
      </c>
      <c r="E29" s="10">
        <v>10258</v>
      </c>
    </row>
    <row r="30" spans="2:15" s="2" customFormat="1" ht="18" x14ac:dyDescent="0.35">
      <c r="B30" s="5" t="s">
        <v>2</v>
      </c>
      <c r="C30" s="5" t="s">
        <v>23</v>
      </c>
      <c r="D30" s="5" t="s">
        <v>20</v>
      </c>
      <c r="E30" s="10">
        <v>7006</v>
      </c>
    </row>
    <row r="31" spans="2:15" s="2" customFormat="1" ht="18" x14ac:dyDescent="0.35">
      <c r="B31" s="5" t="s">
        <v>0</v>
      </c>
      <c r="C31" s="5" t="s">
        <v>12</v>
      </c>
      <c r="D31" s="5" t="s">
        <v>18</v>
      </c>
      <c r="E31" s="10">
        <v>5000</v>
      </c>
    </row>
    <row r="32" spans="2:15" s="2" customFormat="1" ht="18" x14ac:dyDescent="0.35">
      <c r="B32" s="5" t="s">
        <v>0</v>
      </c>
      <c r="C32" s="5" t="s">
        <v>17</v>
      </c>
      <c r="D32" s="5" t="s">
        <v>18</v>
      </c>
      <c r="E32" s="10">
        <v>4572</v>
      </c>
    </row>
    <row r="33" spans="2:5" s="2" customFormat="1" ht="18" x14ac:dyDescent="0.35">
      <c r="B33" s="5" t="s">
        <v>0</v>
      </c>
      <c r="C33" s="5" t="s">
        <v>19</v>
      </c>
      <c r="D33" s="5" t="s">
        <v>20</v>
      </c>
      <c r="E33" s="10">
        <v>8925</v>
      </c>
    </row>
    <row r="34" spans="2:5" s="2" customFormat="1" ht="18" x14ac:dyDescent="0.35">
      <c r="B34" s="5" t="s">
        <v>0</v>
      </c>
      <c r="C34" s="5" t="s">
        <v>21</v>
      </c>
      <c r="D34" s="5" t="s">
        <v>22</v>
      </c>
      <c r="E34" s="10">
        <v>7210</v>
      </c>
    </row>
    <row r="35" spans="2:5" s="2" customFormat="1" ht="18" x14ac:dyDescent="0.35">
      <c r="B35" s="5" t="s">
        <v>0</v>
      </c>
      <c r="C35" s="5" t="s">
        <v>23</v>
      </c>
      <c r="D35" s="5" t="s">
        <v>25</v>
      </c>
      <c r="E35" s="10">
        <v>6389</v>
      </c>
    </row>
    <row r="36" spans="2:5" s="2" customFormat="1" ht="18" x14ac:dyDescent="0.35">
      <c r="B36" s="5" t="s">
        <v>1</v>
      </c>
      <c r="C36" s="5" t="s">
        <v>12</v>
      </c>
      <c r="D36" s="5" t="s">
        <v>18</v>
      </c>
      <c r="E36" s="10">
        <v>5517</v>
      </c>
    </row>
    <row r="37" spans="2:5" s="2" customFormat="1" ht="18" x14ac:dyDescent="0.35">
      <c r="B37" s="5" t="s">
        <v>1</v>
      </c>
      <c r="C37" s="5" t="s">
        <v>17</v>
      </c>
      <c r="D37" s="5" t="s">
        <v>18</v>
      </c>
      <c r="E37" s="10">
        <v>6461</v>
      </c>
    </row>
    <row r="38" spans="2:5" s="2" customFormat="1" ht="18" x14ac:dyDescent="0.35">
      <c r="B38" s="5" t="s">
        <v>1</v>
      </c>
      <c r="C38" s="5" t="s">
        <v>19</v>
      </c>
      <c r="D38" s="5" t="s">
        <v>25</v>
      </c>
      <c r="E38" s="10">
        <v>7835</v>
      </c>
    </row>
    <row r="39" spans="2:5" s="2" customFormat="1" ht="18" x14ac:dyDescent="0.35">
      <c r="B39" s="5" t="s">
        <v>1</v>
      </c>
      <c r="C39" s="5" t="s">
        <v>21</v>
      </c>
      <c r="D39" s="5" t="s">
        <v>20</v>
      </c>
      <c r="E39" s="10">
        <v>9301</v>
      </c>
    </row>
    <row r="40" spans="2:5" s="2" customFormat="1" ht="18" x14ac:dyDescent="0.35">
      <c r="B40" s="5" t="s">
        <v>1</v>
      </c>
      <c r="C40" s="5" t="s">
        <v>23</v>
      </c>
      <c r="D40" s="5" t="s">
        <v>22</v>
      </c>
      <c r="E40" s="10">
        <v>7954</v>
      </c>
    </row>
    <row r="41" spans="2:5" s="2" customFormat="1" ht="18" x14ac:dyDescent="0.35">
      <c r="B41" s="5" t="s">
        <v>2</v>
      </c>
      <c r="C41" s="5" t="s">
        <v>12</v>
      </c>
      <c r="D41" s="5" t="s">
        <v>18</v>
      </c>
      <c r="E41" s="10">
        <v>4944</v>
      </c>
    </row>
    <row r="42" spans="2:5" s="2" customFormat="1" ht="18" x14ac:dyDescent="0.35">
      <c r="B42" s="5" t="s">
        <v>2</v>
      </c>
      <c r="C42" s="5" t="s">
        <v>17</v>
      </c>
      <c r="D42" s="5" t="s">
        <v>18</v>
      </c>
      <c r="E42" s="10">
        <v>6598</v>
      </c>
    </row>
    <row r="43" spans="2:5" s="2" customFormat="1" ht="18" x14ac:dyDescent="0.35">
      <c r="B43" s="5" t="s">
        <v>2</v>
      </c>
      <c r="C43" s="5" t="s">
        <v>19</v>
      </c>
      <c r="D43" s="5" t="s">
        <v>25</v>
      </c>
      <c r="E43" s="10">
        <v>7109</v>
      </c>
    </row>
    <row r="44" spans="2:5" s="2" customFormat="1" ht="18" x14ac:dyDescent="0.35">
      <c r="B44" s="5" t="s">
        <v>2</v>
      </c>
      <c r="C44" s="5" t="s">
        <v>21</v>
      </c>
      <c r="D44" s="5" t="s">
        <v>22</v>
      </c>
      <c r="E44" s="10">
        <v>10258</v>
      </c>
    </row>
    <row r="45" spans="2:5" s="2" customFormat="1" ht="18" x14ac:dyDescent="0.35">
      <c r="B45" s="5" t="s">
        <v>2</v>
      </c>
      <c r="C45" s="5" t="s">
        <v>23</v>
      </c>
      <c r="D45" s="5" t="s">
        <v>20</v>
      </c>
      <c r="E45" s="10">
        <v>7006</v>
      </c>
    </row>
    <row r="46" spans="2:5" s="2" customFormat="1" ht="18" x14ac:dyDescent="0.35">
      <c r="B46" s="5" t="s">
        <v>3</v>
      </c>
      <c r="C46" s="5" t="s">
        <v>12</v>
      </c>
      <c r="D46" s="5" t="s">
        <v>13</v>
      </c>
      <c r="E46" s="10">
        <v>7006</v>
      </c>
    </row>
    <row r="47" spans="2:5" s="2" customFormat="1" ht="18" x14ac:dyDescent="0.35">
      <c r="B47" s="5" t="s">
        <v>4</v>
      </c>
      <c r="C47" s="5" t="s">
        <v>17</v>
      </c>
      <c r="D47" s="5" t="s">
        <v>13</v>
      </c>
      <c r="E47" s="10">
        <v>5000</v>
      </c>
    </row>
    <row r="48" spans="2:5" s="2" customFormat="1" ht="18" x14ac:dyDescent="0.35">
      <c r="B48" s="5" t="s">
        <v>3</v>
      </c>
      <c r="C48" s="5" t="s">
        <v>19</v>
      </c>
      <c r="D48" s="5" t="s">
        <v>13</v>
      </c>
      <c r="E48" s="10">
        <v>4572</v>
      </c>
    </row>
    <row r="49" spans="2:5" s="2" customFormat="1" ht="18" x14ac:dyDescent="0.35">
      <c r="B49" s="5" t="s">
        <v>3</v>
      </c>
      <c r="C49" s="5" t="s">
        <v>21</v>
      </c>
      <c r="D49" s="5" t="s">
        <v>24</v>
      </c>
      <c r="E49" s="10">
        <v>8925</v>
      </c>
    </row>
    <row r="50" spans="2:5" s="2" customFormat="1" ht="18" x14ac:dyDescent="0.35">
      <c r="B50" s="5" t="s">
        <v>3</v>
      </c>
      <c r="C50" s="5" t="s">
        <v>23</v>
      </c>
      <c r="D50" s="5" t="s">
        <v>13</v>
      </c>
      <c r="E50" s="10">
        <v>7210</v>
      </c>
    </row>
    <row r="51" spans="2:5" s="2" customFormat="1" ht="18" x14ac:dyDescent="0.35">
      <c r="B51" s="5" t="s">
        <v>4</v>
      </c>
      <c r="C51" s="5" t="s">
        <v>12</v>
      </c>
      <c r="D51" s="5" t="s">
        <v>24</v>
      </c>
      <c r="E51" s="10">
        <v>6389</v>
      </c>
    </row>
    <row r="52" spans="2:5" s="2" customFormat="1" ht="18" x14ac:dyDescent="0.35">
      <c r="B52" s="5" t="s">
        <v>4</v>
      </c>
      <c r="C52" s="5" t="s">
        <v>17</v>
      </c>
      <c r="D52" s="5" t="s">
        <v>13</v>
      </c>
      <c r="E52" s="10">
        <v>5517</v>
      </c>
    </row>
    <row r="53" spans="2:5" s="2" customFormat="1" ht="18" x14ac:dyDescent="0.35">
      <c r="B53" s="5" t="s">
        <v>4</v>
      </c>
      <c r="C53" s="5" t="s">
        <v>19</v>
      </c>
      <c r="D53" s="5" t="s">
        <v>24</v>
      </c>
      <c r="E53" s="10">
        <v>6461</v>
      </c>
    </row>
    <row r="54" spans="2:5" s="2" customFormat="1" ht="18" x14ac:dyDescent="0.35">
      <c r="D54" s="12" t="s">
        <v>27</v>
      </c>
      <c r="E54" s="20"/>
    </row>
    <row r="55" spans="2:5" s="2" customFormat="1" ht="18" x14ac:dyDescent="0.35"/>
  </sheetData>
  <mergeCells count="4">
    <mergeCell ref="N15:O15"/>
    <mergeCell ref="G15:H15"/>
    <mergeCell ref="J15:K15"/>
    <mergeCell ref="G23:L2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B296-D800-49A0-86D4-96E08ADCAB25}">
  <sheetPr>
    <tabColor rgb="FF339966"/>
  </sheetPr>
  <dimension ref="B8:U54"/>
  <sheetViews>
    <sheetView showGridLines="0" topLeftCell="A4" zoomScale="80" zoomScaleNormal="80" workbookViewId="0">
      <selection activeCell="K19" sqref="K19"/>
    </sheetView>
  </sheetViews>
  <sheetFormatPr defaultRowHeight="15" x14ac:dyDescent="0.25"/>
  <cols>
    <col min="1" max="1" width="4.28515625" customWidth="1"/>
    <col min="2" max="2" width="17.28515625" customWidth="1"/>
    <col min="3" max="3" width="20.5703125" bestFit="1" customWidth="1"/>
    <col min="4" max="4" width="15.85546875" customWidth="1"/>
    <col min="5" max="5" width="18.42578125" customWidth="1"/>
    <col min="6" max="6" width="11.42578125" customWidth="1"/>
    <col min="7" max="7" width="20.28515625" customWidth="1"/>
    <col min="8" max="8" width="21.28515625" customWidth="1"/>
    <col min="9" max="9" width="9.7109375" customWidth="1"/>
    <col min="10" max="11" width="17.42578125" customWidth="1"/>
    <col min="12" max="12" width="15.42578125" customWidth="1"/>
    <col min="13" max="13" width="5.85546875" customWidth="1"/>
    <col min="14" max="14" width="16.140625" customWidth="1"/>
    <col min="15" max="15" width="17.28515625" bestFit="1" customWidth="1"/>
    <col min="16" max="17" width="16.140625" customWidth="1"/>
  </cols>
  <sheetData>
    <row r="8" spans="2:21" s="1" customFormat="1" x14ac:dyDescent="0.3"/>
    <row r="9" spans="2:21" s="1" customFormat="1" x14ac:dyDescent="0.3"/>
    <row r="10" spans="2:21" s="1" customFormat="1" x14ac:dyDescent="0.3"/>
    <row r="11" spans="2:21" s="1" customFormat="1" x14ac:dyDescent="0.3"/>
    <row r="12" spans="2:21" x14ac:dyDescent="0.25">
      <c r="B12" s="4" t="s">
        <v>38</v>
      </c>
    </row>
    <row r="14" spans="2:21" s="2" customFormat="1" ht="18" customHeight="1" x14ac:dyDescent="0.35">
      <c r="B14" s="3" t="s">
        <v>8</v>
      </c>
      <c r="C14" s="3" t="s">
        <v>9</v>
      </c>
      <c r="D14" s="3" t="s">
        <v>6</v>
      </c>
      <c r="E14" s="3" t="s">
        <v>7</v>
      </c>
      <c r="G14" s="55" t="s">
        <v>33</v>
      </c>
      <c r="H14" s="55"/>
      <c r="I14"/>
      <c r="M14"/>
      <c r="N14"/>
      <c r="O14"/>
      <c r="P14"/>
      <c r="Q14"/>
      <c r="R14"/>
      <c r="S14"/>
      <c r="T14"/>
      <c r="U14"/>
    </row>
    <row r="15" spans="2:21" s="2" customFormat="1" ht="18" x14ac:dyDescent="0.35">
      <c r="B15" s="5" t="s">
        <v>0</v>
      </c>
      <c r="C15" s="5" t="s">
        <v>12</v>
      </c>
      <c r="D15" s="5" t="s">
        <v>13</v>
      </c>
      <c r="E15" s="10">
        <v>15000</v>
      </c>
      <c r="G15" s="11" t="s">
        <v>35</v>
      </c>
      <c r="H15" s="7" t="s">
        <v>3</v>
      </c>
      <c r="I15"/>
      <c r="M15"/>
      <c r="N15"/>
      <c r="O15"/>
      <c r="P15"/>
      <c r="Q15"/>
      <c r="R15"/>
      <c r="S15"/>
      <c r="T15"/>
      <c r="U15"/>
    </row>
    <row r="16" spans="2:21" s="2" customFormat="1" ht="18" x14ac:dyDescent="0.35">
      <c r="B16" s="5" t="s">
        <v>0</v>
      </c>
      <c r="C16" s="5" t="s">
        <v>17</v>
      </c>
      <c r="D16" s="5" t="s">
        <v>18</v>
      </c>
      <c r="E16" s="10">
        <v>10000</v>
      </c>
      <c r="G16" s="11" t="s">
        <v>34</v>
      </c>
      <c r="H16" s="7" t="s">
        <v>21</v>
      </c>
      <c r="I16"/>
      <c r="M16"/>
      <c r="N16"/>
      <c r="O16"/>
      <c r="P16"/>
      <c r="Q16"/>
      <c r="R16"/>
      <c r="S16"/>
      <c r="T16"/>
      <c r="U16"/>
    </row>
    <row r="17" spans="2:21" s="2" customFormat="1" ht="18" x14ac:dyDescent="0.35">
      <c r="B17" s="5" t="s">
        <v>3</v>
      </c>
      <c r="C17" s="5" t="s">
        <v>19</v>
      </c>
      <c r="D17" s="5" t="s">
        <v>20</v>
      </c>
      <c r="E17" s="10">
        <v>8925</v>
      </c>
      <c r="G17" s="11" t="s">
        <v>5</v>
      </c>
      <c r="H17" s="9"/>
      <c r="I17"/>
      <c r="L17"/>
      <c r="M17"/>
      <c r="N17"/>
      <c r="O17"/>
      <c r="P17"/>
      <c r="Q17"/>
      <c r="R17"/>
      <c r="S17"/>
      <c r="T17"/>
      <c r="U17"/>
    </row>
    <row r="18" spans="2:21" s="2" customFormat="1" ht="18" x14ac:dyDescent="0.35">
      <c r="B18" s="5" t="s">
        <v>0</v>
      </c>
      <c r="C18" s="5" t="s">
        <v>21</v>
      </c>
      <c r="D18" s="5" t="s">
        <v>22</v>
      </c>
      <c r="E18" s="10">
        <v>7210</v>
      </c>
      <c r="G18"/>
      <c r="H18"/>
      <c r="I18"/>
      <c r="L18"/>
      <c r="M18"/>
      <c r="N18"/>
      <c r="O18"/>
      <c r="P18"/>
      <c r="Q18"/>
      <c r="R18"/>
      <c r="S18"/>
      <c r="T18"/>
      <c r="U18"/>
    </row>
    <row r="19" spans="2:21" s="2" customFormat="1" ht="18" x14ac:dyDescent="0.35">
      <c r="B19" s="5" t="s">
        <v>0</v>
      </c>
      <c r="C19" s="5" t="s">
        <v>23</v>
      </c>
      <c r="D19" s="5" t="s">
        <v>13</v>
      </c>
      <c r="E19" s="10">
        <v>6389</v>
      </c>
      <c r="G19" s="55" t="s">
        <v>37</v>
      </c>
      <c r="H19" s="55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2:21" s="2" customFormat="1" ht="18" x14ac:dyDescent="0.35">
      <c r="B20" s="5" t="s">
        <v>1</v>
      </c>
      <c r="C20" s="5" t="s">
        <v>12</v>
      </c>
      <c r="D20" s="5" t="s">
        <v>18</v>
      </c>
      <c r="E20" s="10">
        <v>5517</v>
      </c>
      <c r="G20" s="11" t="s">
        <v>35</v>
      </c>
      <c r="H20" s="7" t="s">
        <v>3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2:21" s="2" customFormat="1" ht="18" x14ac:dyDescent="0.35">
      <c r="B21" s="5" t="s">
        <v>1</v>
      </c>
      <c r="C21" s="5" t="s">
        <v>17</v>
      </c>
      <c r="D21" s="5" t="s">
        <v>24</v>
      </c>
      <c r="E21" s="10">
        <v>6461</v>
      </c>
      <c r="G21" s="11" t="s">
        <v>34</v>
      </c>
      <c r="H21" s="7" t="s">
        <v>21</v>
      </c>
      <c r="I21"/>
      <c r="J21"/>
      <c r="K21"/>
      <c r="L21"/>
      <c r="N21"/>
      <c r="O21"/>
      <c r="P21"/>
      <c r="Q21"/>
      <c r="R21"/>
      <c r="S21"/>
      <c r="T21"/>
      <c r="U21"/>
    </row>
    <row r="22" spans="2:21" s="2" customFormat="1" ht="18" customHeight="1" x14ac:dyDescent="0.35">
      <c r="B22" s="5" t="s">
        <v>1</v>
      </c>
      <c r="C22" s="5" t="s">
        <v>19</v>
      </c>
      <c r="D22" s="5" t="s">
        <v>25</v>
      </c>
      <c r="E22" s="10">
        <v>7835</v>
      </c>
      <c r="G22" s="11" t="s">
        <v>36</v>
      </c>
      <c r="H22" s="21" t="s">
        <v>24</v>
      </c>
      <c r="I22"/>
      <c r="J22"/>
      <c r="K22"/>
      <c r="L22"/>
      <c r="N22"/>
      <c r="O22"/>
      <c r="P22"/>
      <c r="Q22"/>
      <c r="R22"/>
      <c r="S22"/>
      <c r="T22"/>
      <c r="U22"/>
    </row>
    <row r="23" spans="2:21" s="2" customFormat="1" ht="18" x14ac:dyDescent="0.35">
      <c r="B23" s="5" t="s">
        <v>4</v>
      </c>
      <c r="C23" s="5" t="s">
        <v>21</v>
      </c>
      <c r="D23" s="5" t="s">
        <v>20</v>
      </c>
      <c r="E23" s="10">
        <v>9301</v>
      </c>
      <c r="G23" s="11" t="s">
        <v>5</v>
      </c>
      <c r="H23" s="9"/>
      <c r="I23"/>
      <c r="J23"/>
      <c r="K23"/>
      <c r="L23"/>
      <c r="N23"/>
      <c r="O23"/>
      <c r="P23"/>
      <c r="Q23"/>
      <c r="R23"/>
      <c r="S23"/>
      <c r="T23"/>
      <c r="U23"/>
    </row>
    <row r="24" spans="2:21" s="2" customFormat="1" ht="18" x14ac:dyDescent="0.35">
      <c r="B24" s="5" t="s">
        <v>1</v>
      </c>
      <c r="C24" s="5" t="s">
        <v>23</v>
      </c>
      <c r="D24" s="5" t="s">
        <v>22</v>
      </c>
      <c r="E24" s="10">
        <v>7954</v>
      </c>
      <c r="G24"/>
      <c r="H24"/>
      <c r="I24"/>
      <c r="J24"/>
      <c r="K24"/>
      <c r="L24"/>
      <c r="N24"/>
      <c r="O24"/>
      <c r="P24"/>
      <c r="Q24"/>
      <c r="R24"/>
      <c r="S24"/>
      <c r="T24"/>
      <c r="U24"/>
    </row>
    <row r="25" spans="2:21" s="2" customFormat="1" ht="18" x14ac:dyDescent="0.35">
      <c r="B25" s="5" t="s">
        <v>2</v>
      </c>
      <c r="C25" s="5" t="s">
        <v>12</v>
      </c>
      <c r="D25" s="5" t="s">
        <v>18</v>
      </c>
      <c r="E25" s="10">
        <v>4944</v>
      </c>
      <c r="G25"/>
      <c r="H25"/>
      <c r="I25"/>
      <c r="J25"/>
      <c r="K25"/>
      <c r="L25"/>
    </row>
    <row r="26" spans="2:21" s="2" customFormat="1" ht="18" x14ac:dyDescent="0.35">
      <c r="B26" s="5" t="s">
        <v>4</v>
      </c>
      <c r="C26" s="5" t="s">
        <v>17</v>
      </c>
      <c r="D26" s="5" t="s">
        <v>18</v>
      </c>
      <c r="E26" s="10">
        <v>6588</v>
      </c>
      <c r="G26"/>
      <c r="H26"/>
      <c r="I26"/>
      <c r="J26"/>
      <c r="K26"/>
      <c r="L26"/>
    </row>
    <row r="27" spans="2:21" s="2" customFormat="1" ht="18" x14ac:dyDescent="0.35">
      <c r="B27" s="5" t="s">
        <v>2</v>
      </c>
      <c r="C27" s="5" t="s">
        <v>19</v>
      </c>
      <c r="D27" s="5" t="s">
        <v>25</v>
      </c>
      <c r="E27" s="10">
        <v>7109</v>
      </c>
      <c r="G27"/>
      <c r="H27"/>
      <c r="I27"/>
      <c r="J27"/>
      <c r="K27"/>
      <c r="L27"/>
    </row>
    <row r="28" spans="2:21" s="2" customFormat="1" ht="18" x14ac:dyDescent="0.35">
      <c r="B28" s="5" t="s">
        <v>2</v>
      </c>
      <c r="C28" s="5" t="s">
        <v>21</v>
      </c>
      <c r="D28" s="5" t="s">
        <v>22</v>
      </c>
      <c r="E28" s="10">
        <v>10258</v>
      </c>
      <c r="G28"/>
      <c r="H28"/>
      <c r="I28"/>
      <c r="J28"/>
      <c r="K28"/>
      <c r="L28"/>
    </row>
    <row r="29" spans="2:21" s="2" customFormat="1" ht="18" x14ac:dyDescent="0.35">
      <c r="B29" s="5" t="s">
        <v>2</v>
      </c>
      <c r="C29" s="5" t="s">
        <v>23</v>
      </c>
      <c r="D29" s="5" t="s">
        <v>20</v>
      </c>
      <c r="E29" s="10">
        <v>7006</v>
      </c>
      <c r="G29"/>
      <c r="H29"/>
      <c r="I29"/>
      <c r="J29"/>
      <c r="K29"/>
      <c r="L29"/>
    </row>
    <row r="30" spans="2:21" s="2" customFormat="1" ht="18" x14ac:dyDescent="0.35">
      <c r="B30" s="5" t="s">
        <v>0</v>
      </c>
      <c r="C30" s="5" t="s">
        <v>12</v>
      </c>
      <c r="D30" s="5" t="s">
        <v>18</v>
      </c>
      <c r="E30" s="10">
        <v>5000</v>
      </c>
    </row>
    <row r="31" spans="2:21" s="2" customFormat="1" ht="18" x14ac:dyDescent="0.35">
      <c r="B31" s="5" t="s">
        <v>0</v>
      </c>
      <c r="C31" s="5" t="s">
        <v>17</v>
      </c>
      <c r="D31" s="5" t="s">
        <v>18</v>
      </c>
      <c r="E31" s="10">
        <v>4572</v>
      </c>
    </row>
    <row r="32" spans="2:21" s="2" customFormat="1" ht="18" x14ac:dyDescent="0.35">
      <c r="B32" s="5" t="s">
        <v>0</v>
      </c>
      <c r="C32" s="5" t="s">
        <v>19</v>
      </c>
      <c r="D32" s="5" t="s">
        <v>20</v>
      </c>
      <c r="E32" s="10">
        <v>8925</v>
      </c>
    </row>
    <row r="33" spans="2:5" s="2" customFormat="1" ht="18" x14ac:dyDescent="0.35">
      <c r="B33" s="5" t="s">
        <v>0</v>
      </c>
      <c r="C33" s="5" t="s">
        <v>21</v>
      </c>
      <c r="D33" s="5" t="s">
        <v>22</v>
      </c>
      <c r="E33" s="10">
        <v>7210</v>
      </c>
    </row>
    <row r="34" spans="2:5" s="2" customFormat="1" ht="18" x14ac:dyDescent="0.35">
      <c r="B34" s="5" t="s">
        <v>0</v>
      </c>
      <c r="C34" s="5" t="s">
        <v>23</v>
      </c>
      <c r="D34" s="5" t="s">
        <v>25</v>
      </c>
      <c r="E34" s="10">
        <v>6389</v>
      </c>
    </row>
    <row r="35" spans="2:5" s="2" customFormat="1" ht="18" x14ac:dyDescent="0.35">
      <c r="B35" s="5" t="s">
        <v>1</v>
      </c>
      <c r="C35" s="5" t="s">
        <v>12</v>
      </c>
      <c r="D35" s="5" t="s">
        <v>18</v>
      </c>
      <c r="E35" s="10">
        <v>5517</v>
      </c>
    </row>
    <row r="36" spans="2:5" s="2" customFormat="1" ht="18" x14ac:dyDescent="0.35">
      <c r="B36" s="5" t="s">
        <v>1</v>
      </c>
      <c r="C36" s="5" t="s">
        <v>17</v>
      </c>
      <c r="D36" s="5" t="s">
        <v>18</v>
      </c>
      <c r="E36" s="10">
        <v>6461</v>
      </c>
    </row>
    <row r="37" spans="2:5" s="2" customFormat="1" ht="18" x14ac:dyDescent="0.35">
      <c r="B37" s="5" t="s">
        <v>1</v>
      </c>
      <c r="C37" s="5" t="s">
        <v>19</v>
      </c>
      <c r="D37" s="5" t="s">
        <v>25</v>
      </c>
      <c r="E37" s="10">
        <v>7835</v>
      </c>
    </row>
    <row r="38" spans="2:5" s="2" customFormat="1" ht="18" x14ac:dyDescent="0.35">
      <c r="B38" s="5" t="s">
        <v>1</v>
      </c>
      <c r="C38" s="5" t="s">
        <v>21</v>
      </c>
      <c r="D38" s="5" t="s">
        <v>20</v>
      </c>
      <c r="E38" s="10">
        <v>9301</v>
      </c>
    </row>
    <row r="39" spans="2:5" s="2" customFormat="1" ht="18" x14ac:dyDescent="0.35">
      <c r="B39" s="5" t="s">
        <v>1</v>
      </c>
      <c r="C39" s="5" t="s">
        <v>23</v>
      </c>
      <c r="D39" s="5" t="s">
        <v>22</v>
      </c>
      <c r="E39" s="10">
        <v>7954</v>
      </c>
    </row>
    <row r="40" spans="2:5" s="2" customFormat="1" ht="18" x14ac:dyDescent="0.35">
      <c r="B40" s="5" t="s">
        <v>2</v>
      </c>
      <c r="C40" s="5" t="s">
        <v>12</v>
      </c>
      <c r="D40" s="5" t="s">
        <v>18</v>
      </c>
      <c r="E40" s="10">
        <v>4944</v>
      </c>
    </row>
    <row r="41" spans="2:5" s="2" customFormat="1" ht="18" x14ac:dyDescent="0.35">
      <c r="B41" s="5" t="s">
        <v>2</v>
      </c>
      <c r="C41" s="5" t="s">
        <v>17</v>
      </c>
      <c r="D41" s="5" t="s">
        <v>18</v>
      </c>
      <c r="E41" s="10">
        <v>6598</v>
      </c>
    </row>
    <row r="42" spans="2:5" s="2" customFormat="1" ht="18" x14ac:dyDescent="0.35">
      <c r="B42" s="5" t="s">
        <v>2</v>
      </c>
      <c r="C42" s="5" t="s">
        <v>19</v>
      </c>
      <c r="D42" s="5" t="s">
        <v>25</v>
      </c>
      <c r="E42" s="10">
        <v>7109</v>
      </c>
    </row>
    <row r="43" spans="2:5" s="2" customFormat="1" ht="18" x14ac:dyDescent="0.35">
      <c r="B43" s="5" t="s">
        <v>2</v>
      </c>
      <c r="C43" s="5" t="s">
        <v>21</v>
      </c>
      <c r="D43" s="5" t="s">
        <v>22</v>
      </c>
      <c r="E43" s="10">
        <v>10258</v>
      </c>
    </row>
    <row r="44" spans="2:5" s="2" customFormat="1" ht="18" x14ac:dyDescent="0.35">
      <c r="B44" s="5" t="s">
        <v>2</v>
      </c>
      <c r="C44" s="5" t="s">
        <v>23</v>
      </c>
      <c r="D44" s="5" t="s">
        <v>20</v>
      </c>
      <c r="E44" s="10">
        <v>7006</v>
      </c>
    </row>
    <row r="45" spans="2:5" s="2" customFormat="1" ht="18" x14ac:dyDescent="0.35">
      <c r="B45" s="5" t="s">
        <v>3</v>
      </c>
      <c r="C45" s="5" t="s">
        <v>12</v>
      </c>
      <c r="D45" s="5" t="s">
        <v>13</v>
      </c>
      <c r="E45" s="10">
        <v>7006</v>
      </c>
    </row>
    <row r="46" spans="2:5" s="2" customFormat="1" ht="18" x14ac:dyDescent="0.35">
      <c r="B46" s="5" t="s">
        <v>4</v>
      </c>
      <c r="C46" s="5" t="s">
        <v>17</v>
      </c>
      <c r="D46" s="5" t="s">
        <v>13</v>
      </c>
      <c r="E46" s="10">
        <v>5000</v>
      </c>
    </row>
    <row r="47" spans="2:5" s="2" customFormat="1" ht="18" x14ac:dyDescent="0.35">
      <c r="B47" s="5" t="s">
        <v>3</v>
      </c>
      <c r="C47" s="5" t="s">
        <v>19</v>
      </c>
      <c r="D47" s="5" t="s">
        <v>13</v>
      </c>
      <c r="E47" s="10">
        <v>4572</v>
      </c>
    </row>
    <row r="48" spans="2:5" s="2" customFormat="1" ht="18" x14ac:dyDescent="0.35">
      <c r="B48" s="5" t="s">
        <v>3</v>
      </c>
      <c r="C48" s="5" t="s">
        <v>21</v>
      </c>
      <c r="D48" s="5" t="s">
        <v>24</v>
      </c>
      <c r="E48" s="10">
        <v>8925</v>
      </c>
    </row>
    <row r="49" spans="2:5" s="2" customFormat="1" ht="18" x14ac:dyDescent="0.35">
      <c r="B49" s="5" t="s">
        <v>3</v>
      </c>
      <c r="C49" s="5" t="s">
        <v>23</v>
      </c>
      <c r="D49" s="5" t="s">
        <v>13</v>
      </c>
      <c r="E49" s="10">
        <v>7210</v>
      </c>
    </row>
    <row r="50" spans="2:5" s="2" customFormat="1" ht="18" x14ac:dyDescent="0.35">
      <c r="B50" s="5" t="s">
        <v>4</v>
      </c>
      <c r="C50" s="5" t="s">
        <v>12</v>
      </c>
      <c r="D50" s="5" t="s">
        <v>24</v>
      </c>
      <c r="E50" s="10">
        <v>6389</v>
      </c>
    </row>
    <row r="51" spans="2:5" s="2" customFormat="1" ht="18" x14ac:dyDescent="0.35">
      <c r="B51" s="5" t="s">
        <v>4</v>
      </c>
      <c r="C51" s="5" t="s">
        <v>17</v>
      </c>
      <c r="D51" s="5" t="s">
        <v>13</v>
      </c>
      <c r="E51" s="10">
        <v>5517</v>
      </c>
    </row>
    <row r="52" spans="2:5" s="2" customFormat="1" ht="18" x14ac:dyDescent="0.35">
      <c r="B52" s="5" t="s">
        <v>4</v>
      </c>
      <c r="C52" s="5" t="s">
        <v>19</v>
      </c>
      <c r="D52" s="5" t="s">
        <v>24</v>
      </c>
      <c r="E52" s="10">
        <v>6461</v>
      </c>
    </row>
    <row r="53" spans="2:5" s="2" customFormat="1" ht="18" x14ac:dyDescent="0.35">
      <c r="D53" s="12" t="s">
        <v>27</v>
      </c>
      <c r="E53" s="5"/>
    </row>
    <row r="54" spans="2:5" s="2" customFormat="1" ht="18" x14ac:dyDescent="0.35"/>
  </sheetData>
  <mergeCells count="2">
    <mergeCell ref="G14:H14"/>
    <mergeCell ref="G19:H1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CEF3-2AD3-42AA-886E-34638F381018}">
  <sheetPr>
    <tabColor rgb="FF339966"/>
  </sheetPr>
  <dimension ref="B8:K58"/>
  <sheetViews>
    <sheetView showGridLines="0" topLeftCell="A4" zoomScale="80" zoomScaleNormal="80" workbookViewId="0">
      <selection activeCell="N16" sqref="N16"/>
    </sheetView>
  </sheetViews>
  <sheetFormatPr defaultRowHeight="15" x14ac:dyDescent="0.25"/>
  <cols>
    <col min="1" max="1" width="4.28515625" customWidth="1"/>
    <col min="2" max="2" width="15" customWidth="1"/>
    <col min="3" max="3" width="19.28515625" bestFit="1" customWidth="1"/>
    <col min="4" max="4" width="17.42578125" bestFit="1" customWidth="1"/>
    <col min="5" max="5" width="13.5703125" bestFit="1" customWidth="1"/>
    <col min="6" max="6" width="15.42578125" bestFit="1" customWidth="1"/>
    <col min="7" max="7" width="17.140625" bestFit="1" customWidth="1"/>
    <col min="8" max="8" width="21.28515625" customWidth="1"/>
    <col min="9" max="9" width="9.7109375" customWidth="1"/>
    <col min="10" max="10" width="19.7109375" customWidth="1"/>
    <col min="11" max="11" width="21.42578125" customWidth="1"/>
    <col min="12" max="12" width="7.140625" customWidth="1"/>
    <col min="13" max="13" width="17.28515625" bestFit="1" customWidth="1"/>
    <col min="14" max="15" width="16.140625" customWidth="1"/>
  </cols>
  <sheetData>
    <row r="8" spans="2:11" s="1" customFormat="1" x14ac:dyDescent="0.3"/>
    <row r="9" spans="2:11" s="1" customFormat="1" ht="15.75" x14ac:dyDescent="0.3">
      <c r="B9" s="4" t="s">
        <v>62</v>
      </c>
    </row>
    <row r="10" spans="2:11" s="1" customFormat="1" x14ac:dyDescent="0.3"/>
    <row r="11" spans="2:11" s="2" customFormat="1" ht="18" x14ac:dyDescent="0.35">
      <c r="B11" s="3" t="s">
        <v>39</v>
      </c>
      <c r="C11" s="3" t="s">
        <v>6</v>
      </c>
      <c r="D11" s="3" t="s">
        <v>40</v>
      </c>
      <c r="E11" s="3" t="s">
        <v>41</v>
      </c>
      <c r="F11" s="3" t="s">
        <v>42</v>
      </c>
      <c r="G11" s="3" t="s">
        <v>43</v>
      </c>
      <c r="H11" s="3" t="s">
        <v>44</v>
      </c>
      <c r="J11" s="55" t="s">
        <v>26</v>
      </c>
      <c r="K11" s="55"/>
    </row>
    <row r="12" spans="2:11" s="2" customFormat="1" ht="18" x14ac:dyDescent="0.35">
      <c r="B12" s="7">
        <v>2151</v>
      </c>
      <c r="C12" s="7" t="s">
        <v>45</v>
      </c>
      <c r="D12" s="7" t="s">
        <v>46</v>
      </c>
      <c r="E12" s="7">
        <v>230</v>
      </c>
      <c r="F12" s="8">
        <v>25</v>
      </c>
      <c r="G12" s="13">
        <f t="shared" ref="G12:G57" si="0">E12*F12</f>
        <v>5750</v>
      </c>
      <c r="H12" s="14">
        <v>44607</v>
      </c>
      <c r="J12" s="11" t="s">
        <v>36</v>
      </c>
      <c r="K12" s="11" t="s">
        <v>55</v>
      </c>
    </row>
    <row r="13" spans="2:11" s="2" customFormat="1" ht="18" customHeight="1" x14ac:dyDescent="0.35">
      <c r="B13" s="7">
        <v>2154</v>
      </c>
      <c r="C13" s="7" t="s">
        <v>47</v>
      </c>
      <c r="D13" s="7" t="s">
        <v>46</v>
      </c>
      <c r="E13" s="7">
        <v>190</v>
      </c>
      <c r="F13" s="8">
        <v>25</v>
      </c>
      <c r="G13" s="13">
        <f t="shared" si="0"/>
        <v>4750</v>
      </c>
      <c r="H13" s="14">
        <v>44605</v>
      </c>
      <c r="J13" s="7" t="s">
        <v>45</v>
      </c>
      <c r="K13" s="6"/>
    </row>
    <row r="14" spans="2:11" s="2" customFormat="1" ht="18" x14ac:dyDescent="0.35">
      <c r="B14" s="7">
        <v>2156</v>
      </c>
      <c r="C14" s="7" t="s">
        <v>48</v>
      </c>
      <c r="D14" s="7" t="s">
        <v>46</v>
      </c>
      <c r="E14" s="7">
        <v>140</v>
      </c>
      <c r="F14" s="8">
        <v>20</v>
      </c>
      <c r="G14" s="13">
        <f t="shared" si="0"/>
        <v>2800</v>
      </c>
      <c r="H14" s="14">
        <v>44676</v>
      </c>
      <c r="J14" s="7" t="s">
        <v>47</v>
      </c>
      <c r="K14" s="6"/>
    </row>
    <row r="15" spans="2:11" s="2" customFormat="1" ht="18" x14ac:dyDescent="0.35">
      <c r="B15" s="7">
        <v>2152</v>
      </c>
      <c r="C15" s="7" t="s">
        <v>48</v>
      </c>
      <c r="D15" s="7" t="s">
        <v>49</v>
      </c>
      <c r="E15" s="7">
        <v>115</v>
      </c>
      <c r="F15" s="8">
        <v>20</v>
      </c>
      <c r="G15" s="13">
        <f t="shared" si="0"/>
        <v>2300</v>
      </c>
      <c r="H15" s="14">
        <v>44605</v>
      </c>
      <c r="J15" s="7" t="s">
        <v>48</v>
      </c>
      <c r="K15" s="6"/>
    </row>
    <row r="16" spans="2:11" s="2" customFormat="1" ht="18" x14ac:dyDescent="0.35">
      <c r="B16" s="7">
        <v>2159</v>
      </c>
      <c r="C16" s="7" t="s">
        <v>47</v>
      </c>
      <c r="D16" s="7" t="s">
        <v>49</v>
      </c>
      <c r="E16" s="7">
        <v>130</v>
      </c>
      <c r="F16" s="8">
        <v>20</v>
      </c>
      <c r="G16" s="13">
        <f t="shared" si="0"/>
        <v>2600</v>
      </c>
      <c r="H16" s="14">
        <v>44605</v>
      </c>
      <c r="J16" s="7" t="s">
        <v>50</v>
      </c>
      <c r="K16" s="6"/>
    </row>
    <row r="17" spans="2:11" s="2" customFormat="1" ht="18" x14ac:dyDescent="0.35">
      <c r="B17" s="7">
        <v>2164</v>
      </c>
      <c r="C17" s="7" t="s">
        <v>47</v>
      </c>
      <c r="D17" s="7" t="s">
        <v>49</v>
      </c>
      <c r="E17" s="7">
        <v>210</v>
      </c>
      <c r="F17" s="8">
        <v>25</v>
      </c>
      <c r="G17" s="13">
        <f t="shared" si="0"/>
        <v>5250</v>
      </c>
      <c r="H17" s="14">
        <v>44605</v>
      </c>
      <c r="J17" s="7" t="s">
        <v>52</v>
      </c>
      <c r="K17" s="6"/>
    </row>
    <row r="18" spans="2:11" s="2" customFormat="1" ht="18" x14ac:dyDescent="0.35">
      <c r="B18" s="7">
        <v>2174</v>
      </c>
      <c r="C18" s="7" t="s">
        <v>48</v>
      </c>
      <c r="D18" s="7" t="s">
        <v>49</v>
      </c>
      <c r="E18" s="7">
        <v>300</v>
      </c>
      <c r="F18" s="8">
        <v>27</v>
      </c>
      <c r="G18" s="13">
        <f t="shared" si="0"/>
        <v>8100</v>
      </c>
      <c r="H18" s="14">
        <v>44605</v>
      </c>
      <c r="J18" s="7" t="s">
        <v>13</v>
      </c>
      <c r="K18" s="6"/>
    </row>
    <row r="19" spans="2:11" s="2" customFormat="1" ht="18" x14ac:dyDescent="0.35">
      <c r="B19" s="7">
        <v>2176</v>
      </c>
      <c r="C19" s="7" t="s">
        <v>48</v>
      </c>
      <c r="D19" s="7" t="s">
        <v>49</v>
      </c>
      <c r="E19" s="7">
        <v>120</v>
      </c>
      <c r="F19" s="8">
        <v>30</v>
      </c>
      <c r="G19" s="13">
        <f t="shared" si="0"/>
        <v>3600</v>
      </c>
      <c r="H19" s="14">
        <v>44605</v>
      </c>
    </row>
    <row r="20" spans="2:11" s="2" customFormat="1" ht="18" x14ac:dyDescent="0.35">
      <c r="B20" s="7">
        <v>2177</v>
      </c>
      <c r="C20" s="7" t="s">
        <v>47</v>
      </c>
      <c r="D20" s="7" t="s">
        <v>49</v>
      </c>
      <c r="E20" s="7">
        <v>130</v>
      </c>
      <c r="F20" s="8">
        <v>32</v>
      </c>
      <c r="G20" s="13">
        <f t="shared" si="0"/>
        <v>4160</v>
      </c>
      <c r="H20" s="14">
        <v>44607</v>
      </c>
    </row>
    <row r="21" spans="2:11" s="2" customFormat="1" ht="18" customHeight="1" x14ac:dyDescent="0.35">
      <c r="B21" s="7">
        <v>2186</v>
      </c>
      <c r="C21" s="7" t="s">
        <v>45</v>
      </c>
      <c r="D21" s="7" t="s">
        <v>49</v>
      </c>
      <c r="E21" s="7">
        <v>133</v>
      </c>
      <c r="F21" s="8">
        <v>18.7</v>
      </c>
      <c r="G21" s="13">
        <f t="shared" si="0"/>
        <v>2487.1</v>
      </c>
      <c r="H21" s="14">
        <v>44619</v>
      </c>
      <c r="J21" s="55" t="s">
        <v>56</v>
      </c>
      <c r="K21" s="55"/>
    </row>
    <row r="22" spans="2:11" s="2" customFormat="1" ht="18" x14ac:dyDescent="0.35">
      <c r="B22" s="7">
        <v>2195</v>
      </c>
      <c r="C22" s="7" t="s">
        <v>45</v>
      </c>
      <c r="D22" s="7" t="s">
        <v>49</v>
      </c>
      <c r="E22" s="7">
        <v>661</v>
      </c>
      <c r="F22" s="8">
        <v>89</v>
      </c>
      <c r="G22" s="13">
        <f t="shared" si="0"/>
        <v>58829</v>
      </c>
      <c r="H22" s="14">
        <v>44605</v>
      </c>
      <c r="J22" s="11" t="s">
        <v>57</v>
      </c>
      <c r="K22" s="11" t="s">
        <v>55</v>
      </c>
    </row>
    <row r="23" spans="2:11" s="2" customFormat="1" ht="18" x14ac:dyDescent="0.35">
      <c r="B23" s="7">
        <v>2160</v>
      </c>
      <c r="C23" s="7" t="s">
        <v>50</v>
      </c>
      <c r="D23" s="7" t="s">
        <v>51</v>
      </c>
      <c r="E23" s="7">
        <v>250</v>
      </c>
      <c r="F23" s="8">
        <v>20</v>
      </c>
      <c r="G23" s="13">
        <f t="shared" si="0"/>
        <v>5000</v>
      </c>
      <c r="H23" s="14">
        <v>44607</v>
      </c>
      <c r="J23" s="7" t="s">
        <v>46</v>
      </c>
      <c r="K23" s="6"/>
    </row>
    <row r="24" spans="2:11" s="2" customFormat="1" ht="18" x14ac:dyDescent="0.35">
      <c r="B24" s="7">
        <v>2161</v>
      </c>
      <c r="C24" s="7" t="s">
        <v>50</v>
      </c>
      <c r="D24" s="7" t="s">
        <v>51</v>
      </c>
      <c r="E24" s="7">
        <v>100</v>
      </c>
      <c r="F24" s="8">
        <v>27</v>
      </c>
      <c r="G24" s="13">
        <f t="shared" si="0"/>
        <v>2700</v>
      </c>
      <c r="H24" s="14">
        <v>44605</v>
      </c>
      <c r="J24" s="7" t="s">
        <v>49</v>
      </c>
      <c r="K24" s="6"/>
    </row>
    <row r="25" spans="2:11" s="2" customFormat="1" ht="18" x14ac:dyDescent="0.35">
      <c r="B25" s="7">
        <v>2162</v>
      </c>
      <c r="C25" s="7" t="s">
        <v>52</v>
      </c>
      <c r="D25" s="7" t="s">
        <v>51</v>
      </c>
      <c r="E25" s="7">
        <v>180</v>
      </c>
      <c r="F25" s="8">
        <v>20</v>
      </c>
      <c r="G25" s="13">
        <f t="shared" si="0"/>
        <v>3600</v>
      </c>
      <c r="H25" s="14">
        <v>44607</v>
      </c>
      <c r="J25" s="7" t="s">
        <v>51</v>
      </c>
      <c r="K25" s="6"/>
    </row>
    <row r="26" spans="2:11" s="2" customFormat="1" ht="18" x14ac:dyDescent="0.35">
      <c r="B26" s="7">
        <v>2166</v>
      </c>
      <c r="C26" s="7" t="s">
        <v>50</v>
      </c>
      <c r="D26" s="7" t="s">
        <v>51</v>
      </c>
      <c r="E26" s="7">
        <v>120</v>
      </c>
      <c r="F26" s="8">
        <v>25</v>
      </c>
      <c r="G26" s="13">
        <f t="shared" si="0"/>
        <v>3000</v>
      </c>
      <c r="H26" s="14">
        <v>44642</v>
      </c>
      <c r="J26" s="7" t="s">
        <v>53</v>
      </c>
      <c r="K26" s="6"/>
    </row>
    <row r="27" spans="2:11" s="2" customFormat="1" ht="18" x14ac:dyDescent="0.35">
      <c r="B27" s="7">
        <v>2175</v>
      </c>
      <c r="C27" s="7" t="s">
        <v>13</v>
      </c>
      <c r="D27" s="7" t="s">
        <v>51</v>
      </c>
      <c r="E27" s="7">
        <v>150</v>
      </c>
      <c r="F27" s="8">
        <v>29</v>
      </c>
      <c r="G27" s="13">
        <f t="shared" si="0"/>
        <v>4350</v>
      </c>
      <c r="H27" s="14">
        <v>44607</v>
      </c>
      <c r="J27" s="7" t="s">
        <v>54</v>
      </c>
      <c r="K27" s="6"/>
    </row>
    <row r="28" spans="2:11" s="2" customFormat="1" ht="18" x14ac:dyDescent="0.35">
      <c r="B28" s="7">
        <v>2178</v>
      </c>
      <c r="C28" s="7" t="s">
        <v>52</v>
      </c>
      <c r="D28" s="7" t="s">
        <v>51</v>
      </c>
      <c r="E28" s="7">
        <v>152</v>
      </c>
      <c r="F28" s="8">
        <v>23</v>
      </c>
      <c r="G28" s="13">
        <f t="shared" si="0"/>
        <v>3496</v>
      </c>
      <c r="H28" s="14">
        <v>44605</v>
      </c>
    </row>
    <row r="29" spans="2:11" s="2" customFormat="1" ht="18" x14ac:dyDescent="0.35">
      <c r="B29" s="7">
        <v>2185</v>
      </c>
      <c r="C29" s="7" t="s">
        <v>50</v>
      </c>
      <c r="D29" s="7" t="s">
        <v>51</v>
      </c>
      <c r="E29" s="7">
        <v>236</v>
      </c>
      <c r="F29" s="8">
        <v>19.8</v>
      </c>
      <c r="G29" s="13">
        <f t="shared" si="0"/>
        <v>4672.8</v>
      </c>
      <c r="H29" s="14">
        <v>44642</v>
      </c>
    </row>
    <row r="30" spans="2:11" s="2" customFormat="1" ht="18" x14ac:dyDescent="0.35">
      <c r="B30" s="7">
        <v>2189</v>
      </c>
      <c r="C30" s="7" t="s">
        <v>13</v>
      </c>
      <c r="D30" s="7" t="s">
        <v>51</v>
      </c>
      <c r="E30" s="7">
        <v>562</v>
      </c>
      <c r="F30" s="8">
        <v>85.6</v>
      </c>
      <c r="G30" s="13">
        <f t="shared" si="0"/>
        <v>48107.199999999997</v>
      </c>
      <c r="H30" s="14">
        <v>44605</v>
      </c>
    </row>
    <row r="31" spans="2:11" s="2" customFormat="1" ht="18" x14ac:dyDescent="0.35">
      <c r="B31" s="7">
        <v>2190</v>
      </c>
      <c r="C31" s="7" t="s">
        <v>48</v>
      </c>
      <c r="D31" s="7" t="s">
        <v>51</v>
      </c>
      <c r="E31" s="7">
        <v>215</v>
      </c>
      <c r="F31" s="8">
        <v>65.5</v>
      </c>
      <c r="G31" s="13">
        <f t="shared" si="0"/>
        <v>14082.5</v>
      </c>
      <c r="H31" s="14">
        <v>44607</v>
      </c>
    </row>
    <row r="32" spans="2:11" s="2" customFormat="1" ht="18" x14ac:dyDescent="0.35">
      <c r="B32" s="7">
        <v>2169</v>
      </c>
      <c r="C32" s="7" t="s">
        <v>50</v>
      </c>
      <c r="D32" s="7" t="s">
        <v>53</v>
      </c>
      <c r="E32" s="7">
        <v>180</v>
      </c>
      <c r="F32" s="8">
        <v>22.5</v>
      </c>
      <c r="G32" s="13">
        <f t="shared" si="0"/>
        <v>4050</v>
      </c>
      <c r="H32" s="14">
        <v>44607</v>
      </c>
    </row>
    <row r="33" spans="2:8" s="2" customFormat="1" ht="18" x14ac:dyDescent="0.35">
      <c r="B33" s="7">
        <v>2170</v>
      </c>
      <c r="C33" s="7" t="s">
        <v>45</v>
      </c>
      <c r="D33" s="7" t="s">
        <v>53</v>
      </c>
      <c r="E33" s="7">
        <v>265</v>
      </c>
      <c r="F33" s="8">
        <v>23.6</v>
      </c>
      <c r="G33" s="13">
        <f t="shared" si="0"/>
        <v>6254</v>
      </c>
      <c r="H33" s="14">
        <v>44676</v>
      </c>
    </row>
    <row r="34" spans="2:8" s="2" customFormat="1" ht="18" x14ac:dyDescent="0.35">
      <c r="B34" s="7">
        <v>2173</v>
      </c>
      <c r="C34" s="7" t="s">
        <v>52</v>
      </c>
      <c r="D34" s="7" t="s">
        <v>53</v>
      </c>
      <c r="E34" s="7">
        <v>258</v>
      </c>
      <c r="F34" s="8">
        <v>28.8</v>
      </c>
      <c r="G34" s="13">
        <f t="shared" si="0"/>
        <v>7430.4000000000005</v>
      </c>
      <c r="H34" s="14">
        <v>44620</v>
      </c>
    </row>
    <row r="35" spans="2:8" s="2" customFormat="1" ht="18" x14ac:dyDescent="0.35">
      <c r="B35" s="7">
        <v>2179</v>
      </c>
      <c r="C35" s="7" t="s">
        <v>52</v>
      </c>
      <c r="D35" s="7" t="s">
        <v>53</v>
      </c>
      <c r="E35" s="7">
        <v>154</v>
      </c>
      <c r="F35" s="8">
        <v>56</v>
      </c>
      <c r="G35" s="13">
        <f t="shared" si="0"/>
        <v>8624</v>
      </c>
      <c r="H35" s="14">
        <v>44607</v>
      </c>
    </row>
    <row r="36" spans="2:8" s="2" customFormat="1" ht="18" x14ac:dyDescent="0.35">
      <c r="B36" s="7">
        <v>2180</v>
      </c>
      <c r="C36" s="7" t="s">
        <v>50</v>
      </c>
      <c r="D36" s="7" t="s">
        <v>53</v>
      </c>
      <c r="E36" s="7">
        <v>456</v>
      </c>
      <c r="F36" s="8">
        <v>25</v>
      </c>
      <c r="G36" s="13">
        <f t="shared" si="0"/>
        <v>11400</v>
      </c>
      <c r="H36" s="14">
        <v>44605</v>
      </c>
    </row>
    <row r="37" spans="2:8" s="2" customFormat="1" ht="18" x14ac:dyDescent="0.35">
      <c r="B37" s="7">
        <v>2183</v>
      </c>
      <c r="C37" s="7" t="s">
        <v>50</v>
      </c>
      <c r="D37" s="7" t="s">
        <v>53</v>
      </c>
      <c r="E37" s="7">
        <v>152</v>
      </c>
      <c r="F37" s="8">
        <v>18.899999999999999</v>
      </c>
      <c r="G37" s="13">
        <f t="shared" si="0"/>
        <v>2872.7999999999997</v>
      </c>
      <c r="H37" s="14">
        <v>44605</v>
      </c>
    </row>
    <row r="38" spans="2:8" s="2" customFormat="1" ht="18" x14ac:dyDescent="0.35">
      <c r="B38" s="7">
        <v>2187</v>
      </c>
      <c r="C38" s="7" t="s">
        <v>45</v>
      </c>
      <c r="D38" s="7" t="s">
        <v>53</v>
      </c>
      <c r="E38" s="7">
        <v>124</v>
      </c>
      <c r="F38" s="8">
        <v>17.8</v>
      </c>
      <c r="G38" s="13">
        <f t="shared" si="0"/>
        <v>2207.2000000000003</v>
      </c>
      <c r="H38" s="14">
        <v>44605</v>
      </c>
    </row>
    <row r="39" spans="2:8" s="2" customFormat="1" ht="18" x14ac:dyDescent="0.35">
      <c r="B39" s="7">
        <v>2192</v>
      </c>
      <c r="C39" s="7" t="s">
        <v>47</v>
      </c>
      <c r="D39" s="7" t="s">
        <v>53</v>
      </c>
      <c r="E39" s="7">
        <v>164</v>
      </c>
      <c r="F39" s="8">
        <v>25</v>
      </c>
      <c r="G39" s="13">
        <f t="shared" si="0"/>
        <v>4100</v>
      </c>
      <c r="H39" s="14">
        <v>44676</v>
      </c>
    </row>
    <row r="40" spans="2:8" s="2" customFormat="1" ht="18" x14ac:dyDescent="0.35">
      <c r="B40" s="7">
        <v>2194</v>
      </c>
      <c r="C40" s="7" t="s">
        <v>48</v>
      </c>
      <c r="D40" s="7" t="s">
        <v>53</v>
      </c>
      <c r="E40" s="7">
        <v>562</v>
      </c>
      <c r="F40" s="8">
        <v>89</v>
      </c>
      <c r="G40" s="13">
        <f t="shared" si="0"/>
        <v>50018</v>
      </c>
      <c r="H40" s="14">
        <v>44619</v>
      </c>
    </row>
    <row r="41" spans="2:8" s="2" customFormat="1" ht="18" x14ac:dyDescent="0.35">
      <c r="B41" s="7">
        <v>2150</v>
      </c>
      <c r="C41" s="7" t="s">
        <v>50</v>
      </c>
      <c r="D41" s="7" t="s">
        <v>54</v>
      </c>
      <c r="E41" s="7">
        <v>120</v>
      </c>
      <c r="F41" s="8">
        <v>20</v>
      </c>
      <c r="G41" s="13">
        <f t="shared" si="0"/>
        <v>2400</v>
      </c>
      <c r="H41" s="14">
        <v>44605</v>
      </c>
    </row>
    <row r="42" spans="2:8" s="2" customFormat="1" ht="18" x14ac:dyDescent="0.35">
      <c r="B42" s="7">
        <v>2153</v>
      </c>
      <c r="C42" s="7" t="s">
        <v>13</v>
      </c>
      <c r="D42" s="7" t="s">
        <v>54</v>
      </c>
      <c r="E42" s="7">
        <v>160</v>
      </c>
      <c r="F42" s="8">
        <v>30</v>
      </c>
      <c r="G42" s="13">
        <f t="shared" si="0"/>
        <v>4800</v>
      </c>
      <c r="H42" s="14">
        <v>44607</v>
      </c>
    </row>
    <row r="43" spans="2:8" s="2" customFormat="1" ht="18" x14ac:dyDescent="0.35">
      <c r="B43" s="7">
        <v>2155</v>
      </c>
      <c r="C43" s="7" t="s">
        <v>52</v>
      </c>
      <c r="D43" s="7" t="s">
        <v>54</v>
      </c>
      <c r="E43" s="7">
        <v>110</v>
      </c>
      <c r="F43" s="8">
        <v>20</v>
      </c>
      <c r="G43" s="13">
        <f t="shared" si="0"/>
        <v>2200</v>
      </c>
      <c r="H43" s="14">
        <v>44605</v>
      </c>
    </row>
    <row r="44" spans="2:8" s="2" customFormat="1" ht="18" x14ac:dyDescent="0.35">
      <c r="B44" s="7">
        <v>2157</v>
      </c>
      <c r="C44" s="7" t="s">
        <v>13</v>
      </c>
      <c r="D44" s="7" t="s">
        <v>54</v>
      </c>
      <c r="E44" s="7">
        <v>220</v>
      </c>
      <c r="F44" s="8">
        <v>27</v>
      </c>
      <c r="G44" s="13">
        <f t="shared" si="0"/>
        <v>5940</v>
      </c>
      <c r="H44" s="14">
        <v>44642</v>
      </c>
    </row>
    <row r="45" spans="2:8" s="2" customFormat="1" ht="18" x14ac:dyDescent="0.35">
      <c r="B45" s="7">
        <v>2158</v>
      </c>
      <c r="C45" s="7" t="s">
        <v>50</v>
      </c>
      <c r="D45" s="7" t="s">
        <v>54</v>
      </c>
      <c r="E45" s="7">
        <v>170</v>
      </c>
      <c r="F45" s="8">
        <v>30</v>
      </c>
      <c r="G45" s="13">
        <f t="shared" si="0"/>
        <v>5100</v>
      </c>
      <c r="H45" s="14">
        <v>44619</v>
      </c>
    </row>
    <row r="46" spans="2:8" s="2" customFormat="1" ht="18" x14ac:dyDescent="0.35">
      <c r="B46" s="7">
        <v>2163</v>
      </c>
      <c r="C46" s="7" t="s">
        <v>13</v>
      </c>
      <c r="D46" s="7" t="s">
        <v>54</v>
      </c>
      <c r="E46" s="7">
        <v>230</v>
      </c>
      <c r="F46" s="8">
        <v>21.5</v>
      </c>
      <c r="G46" s="13">
        <f t="shared" si="0"/>
        <v>4945</v>
      </c>
      <c r="H46" s="14">
        <v>44605</v>
      </c>
    </row>
    <row r="47" spans="2:8" s="2" customFormat="1" ht="18" x14ac:dyDescent="0.35">
      <c r="B47" s="7">
        <v>2165</v>
      </c>
      <c r="C47" s="7" t="s">
        <v>50</v>
      </c>
      <c r="D47" s="7" t="s">
        <v>54</v>
      </c>
      <c r="E47" s="7">
        <v>110</v>
      </c>
      <c r="F47" s="8">
        <v>27</v>
      </c>
      <c r="G47" s="13">
        <f t="shared" si="0"/>
        <v>2970</v>
      </c>
      <c r="H47" s="14">
        <v>44676</v>
      </c>
    </row>
    <row r="48" spans="2:8" s="2" customFormat="1" ht="18" x14ac:dyDescent="0.35">
      <c r="B48" s="7">
        <v>2167</v>
      </c>
      <c r="C48" s="7" t="s">
        <v>45</v>
      </c>
      <c r="D48" s="7" t="s">
        <v>54</v>
      </c>
      <c r="E48" s="7">
        <v>220</v>
      </c>
      <c r="F48" s="8">
        <v>26</v>
      </c>
      <c r="G48" s="13">
        <f t="shared" si="0"/>
        <v>5720</v>
      </c>
      <c r="H48" s="14">
        <v>44619</v>
      </c>
    </row>
    <row r="49" spans="2:8" s="2" customFormat="1" ht="18" x14ac:dyDescent="0.35">
      <c r="B49" s="7">
        <v>2168</v>
      </c>
      <c r="C49" s="7" t="s">
        <v>13</v>
      </c>
      <c r="D49" s="7" t="s">
        <v>54</v>
      </c>
      <c r="E49" s="7">
        <v>150</v>
      </c>
      <c r="F49" s="8">
        <v>21.5</v>
      </c>
      <c r="G49" s="13">
        <f t="shared" si="0"/>
        <v>3225</v>
      </c>
      <c r="H49" s="14">
        <v>44605</v>
      </c>
    </row>
    <row r="50" spans="2:8" s="2" customFormat="1" ht="18" x14ac:dyDescent="0.35">
      <c r="B50" s="7">
        <v>2171</v>
      </c>
      <c r="C50" s="7" t="s">
        <v>48</v>
      </c>
      <c r="D50" s="7" t="s">
        <v>54</v>
      </c>
      <c r="E50" s="7">
        <v>256</v>
      </c>
      <c r="F50" s="8">
        <v>26.2</v>
      </c>
      <c r="G50" s="13">
        <f t="shared" si="0"/>
        <v>6707.2</v>
      </c>
      <c r="H50" s="14">
        <v>44642</v>
      </c>
    </row>
    <row r="51" spans="2:8" s="2" customFormat="1" ht="18" x14ac:dyDescent="0.35">
      <c r="B51" s="7">
        <v>2172</v>
      </c>
      <c r="C51" s="7" t="s">
        <v>45</v>
      </c>
      <c r="D51" s="7" t="s">
        <v>54</v>
      </c>
      <c r="E51" s="7">
        <v>230</v>
      </c>
      <c r="F51" s="8">
        <v>26.9</v>
      </c>
      <c r="G51" s="13">
        <f t="shared" si="0"/>
        <v>6187</v>
      </c>
      <c r="H51" s="14">
        <v>44619</v>
      </c>
    </row>
    <row r="52" spans="2:8" s="2" customFormat="1" ht="18" x14ac:dyDescent="0.35">
      <c r="B52" s="7">
        <v>2181</v>
      </c>
      <c r="C52" s="7" t="s">
        <v>52</v>
      </c>
      <c r="D52" s="7" t="s">
        <v>54</v>
      </c>
      <c r="E52" s="7">
        <v>623</v>
      </c>
      <c r="F52" s="8">
        <v>17</v>
      </c>
      <c r="G52" s="13">
        <f t="shared" si="0"/>
        <v>10591</v>
      </c>
      <c r="H52" s="14">
        <v>44607</v>
      </c>
    </row>
    <row r="53" spans="2:8" s="2" customFormat="1" ht="18" x14ac:dyDescent="0.35">
      <c r="B53" s="7">
        <v>2182</v>
      </c>
      <c r="C53" s="7" t="s">
        <v>13</v>
      </c>
      <c r="D53" s="7" t="s">
        <v>54</v>
      </c>
      <c r="E53" s="7">
        <v>356</v>
      </c>
      <c r="F53" s="8">
        <v>17.8</v>
      </c>
      <c r="G53" s="13">
        <f t="shared" si="0"/>
        <v>6336.8</v>
      </c>
      <c r="H53" s="14">
        <v>44605</v>
      </c>
    </row>
    <row r="54" spans="2:8" s="2" customFormat="1" ht="18" x14ac:dyDescent="0.35">
      <c r="B54" s="7">
        <v>2184</v>
      </c>
      <c r="C54" s="7" t="s">
        <v>13</v>
      </c>
      <c r="D54" s="7" t="s">
        <v>54</v>
      </c>
      <c r="E54" s="7">
        <v>235</v>
      </c>
      <c r="F54" s="8">
        <v>19.5</v>
      </c>
      <c r="G54" s="13">
        <f t="shared" si="0"/>
        <v>4582.5</v>
      </c>
      <c r="H54" s="14">
        <v>44676</v>
      </c>
    </row>
    <row r="55" spans="2:8" s="2" customFormat="1" ht="18" x14ac:dyDescent="0.35">
      <c r="B55" s="7">
        <v>2188</v>
      </c>
      <c r="C55" s="7" t="s">
        <v>52</v>
      </c>
      <c r="D55" s="7" t="s">
        <v>54</v>
      </c>
      <c r="E55" s="7">
        <v>659</v>
      </c>
      <c r="F55" s="8">
        <v>92.8</v>
      </c>
      <c r="G55" s="13">
        <f t="shared" si="0"/>
        <v>61155.199999999997</v>
      </c>
      <c r="H55" s="14">
        <v>44607</v>
      </c>
    </row>
    <row r="56" spans="2:8" s="2" customFormat="1" ht="18" x14ac:dyDescent="0.35">
      <c r="B56" s="7">
        <v>2191</v>
      </c>
      <c r="C56" s="7" t="s">
        <v>50</v>
      </c>
      <c r="D56" s="7" t="s">
        <v>54</v>
      </c>
      <c r="E56" s="7">
        <v>166</v>
      </c>
      <c r="F56" s="8">
        <v>63</v>
      </c>
      <c r="G56" s="13">
        <f t="shared" si="0"/>
        <v>10458</v>
      </c>
      <c r="H56" s="14">
        <v>44605</v>
      </c>
    </row>
    <row r="57" spans="2:8" s="2" customFormat="1" ht="18" x14ac:dyDescent="0.35">
      <c r="B57" s="7">
        <v>2193</v>
      </c>
      <c r="C57" s="7" t="s">
        <v>13</v>
      </c>
      <c r="D57" s="7" t="s">
        <v>54</v>
      </c>
      <c r="E57" s="7">
        <v>154</v>
      </c>
      <c r="F57" s="8">
        <v>56</v>
      </c>
      <c r="G57" s="13">
        <f t="shared" si="0"/>
        <v>8624</v>
      </c>
      <c r="H57" s="14">
        <v>44642</v>
      </c>
    </row>
    <row r="58" spans="2:8" s="2" customFormat="1" ht="18" x14ac:dyDescent="0.35"/>
  </sheetData>
  <mergeCells count="2">
    <mergeCell ref="J11:K11"/>
    <mergeCell ref="J21:K2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6CBB-CDAC-4F24-B733-7D00832A5B21}">
  <sheetPr>
    <tabColor rgb="FF339966"/>
  </sheetPr>
  <dimension ref="B8:M59"/>
  <sheetViews>
    <sheetView showGridLines="0" zoomScale="80" zoomScaleNormal="80" workbookViewId="0">
      <selection activeCell="N14" sqref="N14"/>
    </sheetView>
  </sheetViews>
  <sheetFormatPr defaultRowHeight="15" x14ac:dyDescent="0.25"/>
  <cols>
    <col min="1" max="1" width="4.28515625" customWidth="1"/>
    <col min="2" max="2" width="15" customWidth="1"/>
    <col min="3" max="3" width="19.28515625" bestFit="1" customWidth="1"/>
    <col min="4" max="4" width="17.42578125" bestFit="1" customWidth="1"/>
    <col min="5" max="5" width="13.5703125" bestFit="1" customWidth="1"/>
    <col min="6" max="6" width="15.42578125" bestFit="1" customWidth="1"/>
    <col min="7" max="7" width="17.140625" bestFit="1" customWidth="1"/>
    <col min="8" max="8" width="21.28515625" customWidth="1"/>
    <col min="9" max="9" width="9.7109375" customWidth="1"/>
    <col min="10" max="10" width="19.7109375" customWidth="1"/>
    <col min="11" max="11" width="21.42578125" customWidth="1"/>
    <col min="12" max="12" width="7.140625" customWidth="1"/>
    <col min="13" max="13" width="17.28515625" bestFit="1" customWidth="1"/>
    <col min="14" max="15" width="16.140625" customWidth="1"/>
  </cols>
  <sheetData>
    <row r="8" spans="2:13" s="1" customFormat="1" x14ac:dyDescent="0.3"/>
    <row r="9" spans="2:13" s="1" customFormat="1" x14ac:dyDescent="0.3"/>
    <row r="10" spans="2:13" s="1" customFormat="1" x14ac:dyDescent="0.3"/>
    <row r="11" spans="2:13" s="1" customFormat="1" ht="15.75" x14ac:dyDescent="0.3">
      <c r="B11" s="4" t="s">
        <v>63</v>
      </c>
    </row>
    <row r="12" spans="2:13" s="1" customFormat="1" x14ac:dyDescent="0.3">
      <c r="M12" s="16"/>
    </row>
    <row r="13" spans="2:13" s="2" customFormat="1" ht="15" customHeight="1" x14ac:dyDescent="0.35">
      <c r="B13" s="3" t="s">
        <v>39</v>
      </c>
      <c r="C13" s="3" t="s">
        <v>6</v>
      </c>
      <c r="D13" s="3" t="s">
        <v>40</v>
      </c>
      <c r="E13" s="3" t="s">
        <v>41</v>
      </c>
      <c r="F13" s="3" t="s">
        <v>42</v>
      </c>
      <c r="G13" s="3" t="s">
        <v>43</v>
      </c>
      <c r="H13" s="3" t="s">
        <v>44</v>
      </c>
      <c r="J13" s="55" t="s">
        <v>33</v>
      </c>
      <c r="K13" s="55"/>
      <c r="M13" s="17"/>
    </row>
    <row r="14" spans="2:13" s="2" customFormat="1" ht="18" x14ac:dyDescent="0.35">
      <c r="B14" s="7">
        <v>2151</v>
      </c>
      <c r="C14" s="7" t="s">
        <v>45</v>
      </c>
      <c r="D14" s="7" t="s">
        <v>46</v>
      </c>
      <c r="E14" s="7">
        <v>230</v>
      </c>
      <c r="F14" s="8">
        <v>25</v>
      </c>
      <c r="G14" s="13">
        <f t="shared" ref="G14:G59" si="0">E14*F14</f>
        <v>5750</v>
      </c>
      <c r="H14" s="14">
        <v>44607</v>
      </c>
      <c r="J14" s="11" t="s">
        <v>36</v>
      </c>
      <c r="K14" s="7" t="s">
        <v>48</v>
      </c>
      <c r="M14" s="15"/>
    </row>
    <row r="15" spans="2:13" s="2" customFormat="1" ht="18" customHeight="1" x14ac:dyDescent="0.35">
      <c r="B15" s="7">
        <v>2154</v>
      </c>
      <c r="C15" s="7" t="s">
        <v>47</v>
      </c>
      <c r="D15" s="7" t="s">
        <v>46</v>
      </c>
      <c r="E15" s="7">
        <v>190</v>
      </c>
      <c r="F15" s="8">
        <v>25</v>
      </c>
      <c r="G15" s="13">
        <f t="shared" si="0"/>
        <v>4750</v>
      </c>
      <c r="H15" s="14">
        <v>44605</v>
      </c>
      <c r="J15" s="11" t="s">
        <v>57</v>
      </c>
      <c r="K15" s="7" t="s">
        <v>46</v>
      </c>
    </row>
    <row r="16" spans="2:13" s="2" customFormat="1" ht="18" x14ac:dyDescent="0.35">
      <c r="B16" s="7">
        <v>2156</v>
      </c>
      <c r="C16" s="7" t="s">
        <v>48</v>
      </c>
      <c r="D16" s="7" t="s">
        <v>46</v>
      </c>
      <c r="E16" s="7">
        <v>140</v>
      </c>
      <c r="F16" s="8">
        <v>20</v>
      </c>
      <c r="G16" s="13">
        <f t="shared" si="0"/>
        <v>2800</v>
      </c>
      <c r="H16" s="14">
        <v>44676</v>
      </c>
      <c r="J16" s="11" t="s">
        <v>5</v>
      </c>
      <c r="K16" s="5"/>
    </row>
    <row r="17" spans="2:11" s="2" customFormat="1" ht="18" x14ac:dyDescent="0.35">
      <c r="B17" s="7">
        <v>2152</v>
      </c>
      <c r="C17" s="7" t="s">
        <v>48</v>
      </c>
      <c r="D17" s="7" t="s">
        <v>49</v>
      </c>
      <c r="E17" s="7">
        <v>115</v>
      </c>
      <c r="F17" s="8">
        <v>20</v>
      </c>
      <c r="G17" s="13">
        <f t="shared" si="0"/>
        <v>2300</v>
      </c>
      <c r="H17" s="14">
        <v>44605</v>
      </c>
    </row>
    <row r="18" spans="2:11" s="2" customFormat="1" ht="18" x14ac:dyDescent="0.35">
      <c r="B18" s="7">
        <v>2159</v>
      </c>
      <c r="C18" s="7" t="s">
        <v>47</v>
      </c>
      <c r="D18" s="7" t="s">
        <v>49</v>
      </c>
      <c r="E18" s="7">
        <v>130</v>
      </c>
      <c r="F18" s="8">
        <v>20</v>
      </c>
      <c r="G18" s="13">
        <f t="shared" si="0"/>
        <v>2600</v>
      </c>
      <c r="H18" s="14">
        <v>44605</v>
      </c>
      <c r="J18" s="55" t="s">
        <v>61</v>
      </c>
      <c r="K18" s="55"/>
    </row>
    <row r="19" spans="2:11" s="2" customFormat="1" ht="18" x14ac:dyDescent="0.35">
      <c r="B19" s="7">
        <v>2164</v>
      </c>
      <c r="C19" s="7" t="s">
        <v>47</v>
      </c>
      <c r="D19" s="7" t="s">
        <v>49</v>
      </c>
      <c r="E19" s="7">
        <v>210</v>
      </c>
      <c r="F19" s="8">
        <v>25</v>
      </c>
      <c r="G19" s="13">
        <f t="shared" si="0"/>
        <v>5250</v>
      </c>
      <c r="H19" s="14">
        <v>44605</v>
      </c>
      <c r="J19" s="11" t="s">
        <v>59</v>
      </c>
      <c r="K19" s="9"/>
    </row>
    <row r="20" spans="2:11" s="2" customFormat="1" ht="18" x14ac:dyDescent="0.35">
      <c r="B20" s="7">
        <v>2174</v>
      </c>
      <c r="C20" s="7" t="s">
        <v>48</v>
      </c>
      <c r="D20" s="7" t="s">
        <v>49</v>
      </c>
      <c r="E20" s="7">
        <v>300</v>
      </c>
      <c r="F20" s="8">
        <v>27</v>
      </c>
      <c r="G20" s="13">
        <f t="shared" si="0"/>
        <v>8100</v>
      </c>
      <c r="H20" s="14">
        <v>44605</v>
      </c>
      <c r="J20" s="11" t="s">
        <v>60</v>
      </c>
      <c r="K20" s="9"/>
    </row>
    <row r="21" spans="2:11" s="2" customFormat="1" ht="18" x14ac:dyDescent="0.35">
      <c r="B21" s="7">
        <v>2176</v>
      </c>
      <c r="C21" s="7" t="s">
        <v>48</v>
      </c>
      <c r="D21" s="7" t="s">
        <v>49</v>
      </c>
      <c r="E21" s="7">
        <v>120</v>
      </c>
      <c r="F21" s="8">
        <v>30</v>
      </c>
      <c r="G21" s="13">
        <f t="shared" si="0"/>
        <v>3600</v>
      </c>
      <c r="H21" s="14">
        <v>44605</v>
      </c>
      <c r="J21" s="11" t="s">
        <v>5</v>
      </c>
      <c r="K21" s="9"/>
    </row>
    <row r="22" spans="2:11" s="2" customFormat="1" ht="18" x14ac:dyDescent="0.35">
      <c r="B22" s="7">
        <v>2177</v>
      </c>
      <c r="C22" s="7" t="s">
        <v>47</v>
      </c>
      <c r="D22" s="7" t="s">
        <v>49</v>
      </c>
      <c r="E22" s="7">
        <v>130</v>
      </c>
      <c r="F22" s="8">
        <v>32</v>
      </c>
      <c r="G22" s="13">
        <f t="shared" si="0"/>
        <v>4160</v>
      </c>
      <c r="H22" s="14">
        <v>44607</v>
      </c>
      <c r="J22"/>
      <c r="K22"/>
    </row>
    <row r="23" spans="2:11" s="2" customFormat="1" ht="18" customHeight="1" x14ac:dyDescent="0.35">
      <c r="B23" s="7">
        <v>2186</v>
      </c>
      <c r="C23" s="7" t="s">
        <v>45</v>
      </c>
      <c r="D23" s="7" t="s">
        <v>49</v>
      </c>
      <c r="E23" s="7">
        <v>133</v>
      </c>
      <c r="F23" s="8">
        <v>18.7</v>
      </c>
      <c r="G23" s="13">
        <f t="shared" si="0"/>
        <v>2487.1</v>
      </c>
      <c r="H23" s="14">
        <v>44619</v>
      </c>
    </row>
    <row r="24" spans="2:11" s="2" customFormat="1" ht="18" x14ac:dyDescent="0.35">
      <c r="B24" s="7">
        <v>2195</v>
      </c>
      <c r="C24" s="7" t="s">
        <v>45</v>
      </c>
      <c r="D24" s="7" t="s">
        <v>49</v>
      </c>
      <c r="E24" s="7">
        <v>661</v>
      </c>
      <c r="F24" s="8">
        <v>89</v>
      </c>
      <c r="G24" s="13">
        <f t="shared" si="0"/>
        <v>58829</v>
      </c>
      <c r="H24" s="14">
        <v>44605</v>
      </c>
      <c r="J24" s="2" t="s">
        <v>58</v>
      </c>
    </row>
    <row r="25" spans="2:11" s="2" customFormat="1" ht="18" x14ac:dyDescent="0.35">
      <c r="B25" s="7">
        <v>2160</v>
      </c>
      <c r="C25" s="7" t="s">
        <v>50</v>
      </c>
      <c r="D25" s="7" t="s">
        <v>51</v>
      </c>
      <c r="E25" s="7">
        <v>250</v>
      </c>
      <c r="F25" s="8">
        <v>20</v>
      </c>
      <c r="G25" s="13">
        <f t="shared" si="0"/>
        <v>5000</v>
      </c>
      <c r="H25" s="14">
        <v>44607</v>
      </c>
    </row>
    <row r="26" spans="2:11" s="2" customFormat="1" ht="18" x14ac:dyDescent="0.35">
      <c r="B26" s="7">
        <v>2161</v>
      </c>
      <c r="C26" s="7" t="s">
        <v>50</v>
      </c>
      <c r="D26" s="7" t="s">
        <v>51</v>
      </c>
      <c r="E26" s="7">
        <v>100</v>
      </c>
      <c r="F26" s="8">
        <v>27</v>
      </c>
      <c r="G26" s="13">
        <f t="shared" si="0"/>
        <v>2700</v>
      </c>
      <c r="H26" s="14">
        <v>44605</v>
      </c>
    </row>
    <row r="27" spans="2:11" s="2" customFormat="1" ht="18" x14ac:dyDescent="0.35">
      <c r="B27" s="7">
        <v>2162</v>
      </c>
      <c r="C27" s="7" t="s">
        <v>52</v>
      </c>
      <c r="D27" s="7" t="s">
        <v>51</v>
      </c>
      <c r="E27" s="7">
        <v>180</v>
      </c>
      <c r="F27" s="8">
        <v>20</v>
      </c>
      <c r="G27" s="13">
        <f t="shared" si="0"/>
        <v>3600</v>
      </c>
      <c r="H27" s="14">
        <v>44607</v>
      </c>
    </row>
    <row r="28" spans="2:11" s="2" customFormat="1" ht="18" x14ac:dyDescent="0.35">
      <c r="B28" s="7">
        <v>2166</v>
      </c>
      <c r="C28" s="7" t="s">
        <v>50</v>
      </c>
      <c r="D28" s="7" t="s">
        <v>51</v>
      </c>
      <c r="E28" s="7">
        <v>120</v>
      </c>
      <c r="F28" s="8">
        <v>25</v>
      </c>
      <c r="G28" s="13">
        <f t="shared" si="0"/>
        <v>3000</v>
      </c>
      <c r="H28" s="14">
        <v>44642</v>
      </c>
    </row>
    <row r="29" spans="2:11" s="2" customFormat="1" ht="18" x14ac:dyDescent="0.35">
      <c r="B29" s="7">
        <v>2175</v>
      </c>
      <c r="C29" s="7" t="s">
        <v>13</v>
      </c>
      <c r="D29" s="7" t="s">
        <v>51</v>
      </c>
      <c r="E29" s="7">
        <v>150</v>
      </c>
      <c r="F29" s="8">
        <v>29</v>
      </c>
      <c r="G29" s="13">
        <f t="shared" si="0"/>
        <v>4350</v>
      </c>
      <c r="H29" s="14">
        <v>44607</v>
      </c>
    </row>
    <row r="30" spans="2:11" s="2" customFormat="1" ht="18" x14ac:dyDescent="0.35">
      <c r="B30" s="7">
        <v>2178</v>
      </c>
      <c r="C30" s="7" t="s">
        <v>52</v>
      </c>
      <c r="D30" s="7" t="s">
        <v>51</v>
      </c>
      <c r="E30" s="7">
        <v>152</v>
      </c>
      <c r="F30" s="8">
        <v>23</v>
      </c>
      <c r="G30" s="13">
        <f t="shared" si="0"/>
        <v>3496</v>
      </c>
      <c r="H30" s="14">
        <v>44605</v>
      </c>
    </row>
    <row r="31" spans="2:11" s="2" customFormat="1" ht="18" x14ac:dyDescent="0.35">
      <c r="B31" s="7">
        <v>2185</v>
      </c>
      <c r="C31" s="7" t="s">
        <v>50</v>
      </c>
      <c r="D31" s="7" t="s">
        <v>51</v>
      </c>
      <c r="E31" s="7">
        <v>236</v>
      </c>
      <c r="F31" s="8">
        <v>19.8</v>
      </c>
      <c r="G31" s="13">
        <f t="shared" si="0"/>
        <v>4672.8</v>
      </c>
      <c r="H31" s="14">
        <v>44642</v>
      </c>
    </row>
    <row r="32" spans="2:11" s="2" customFormat="1" ht="18" x14ac:dyDescent="0.35">
      <c r="B32" s="7">
        <v>2189</v>
      </c>
      <c r="C32" s="7" t="s">
        <v>13</v>
      </c>
      <c r="D32" s="7" t="s">
        <v>51</v>
      </c>
      <c r="E32" s="7">
        <v>562</v>
      </c>
      <c r="F32" s="8">
        <v>85.6</v>
      </c>
      <c r="G32" s="13">
        <f t="shared" si="0"/>
        <v>48107.199999999997</v>
      </c>
      <c r="H32" s="14">
        <v>44605</v>
      </c>
    </row>
    <row r="33" spans="2:8" s="2" customFormat="1" ht="18" x14ac:dyDescent="0.35">
      <c r="B33" s="7">
        <v>2190</v>
      </c>
      <c r="C33" s="7" t="s">
        <v>48</v>
      </c>
      <c r="D33" s="7" t="s">
        <v>51</v>
      </c>
      <c r="E33" s="7">
        <v>215</v>
      </c>
      <c r="F33" s="8">
        <v>65.5</v>
      </c>
      <c r="G33" s="13">
        <f t="shared" si="0"/>
        <v>14082.5</v>
      </c>
      <c r="H33" s="14">
        <v>44607</v>
      </c>
    </row>
    <row r="34" spans="2:8" s="2" customFormat="1" ht="18" x14ac:dyDescent="0.35">
      <c r="B34" s="7">
        <v>2169</v>
      </c>
      <c r="C34" s="7" t="s">
        <v>50</v>
      </c>
      <c r="D34" s="7" t="s">
        <v>53</v>
      </c>
      <c r="E34" s="7">
        <v>180</v>
      </c>
      <c r="F34" s="8">
        <v>22.5</v>
      </c>
      <c r="G34" s="13">
        <f t="shared" si="0"/>
        <v>4050</v>
      </c>
      <c r="H34" s="14">
        <v>44607</v>
      </c>
    </row>
    <row r="35" spans="2:8" s="2" customFormat="1" ht="18" x14ac:dyDescent="0.35">
      <c r="B35" s="7">
        <v>2170</v>
      </c>
      <c r="C35" s="7" t="s">
        <v>45</v>
      </c>
      <c r="D35" s="7" t="s">
        <v>53</v>
      </c>
      <c r="E35" s="7">
        <v>265</v>
      </c>
      <c r="F35" s="8">
        <v>23.6</v>
      </c>
      <c r="G35" s="13">
        <f t="shared" si="0"/>
        <v>6254</v>
      </c>
      <c r="H35" s="14">
        <v>44676</v>
      </c>
    </row>
    <row r="36" spans="2:8" s="2" customFormat="1" ht="18" x14ac:dyDescent="0.35">
      <c r="B36" s="7">
        <v>2173</v>
      </c>
      <c r="C36" s="7" t="s">
        <v>52</v>
      </c>
      <c r="D36" s="7" t="s">
        <v>53</v>
      </c>
      <c r="E36" s="7">
        <v>258</v>
      </c>
      <c r="F36" s="8">
        <v>28.8</v>
      </c>
      <c r="G36" s="13">
        <f t="shared" si="0"/>
        <v>7430.4000000000005</v>
      </c>
      <c r="H36" s="14">
        <v>44620</v>
      </c>
    </row>
    <row r="37" spans="2:8" s="2" customFormat="1" ht="18" x14ac:dyDescent="0.35">
      <c r="B37" s="7">
        <v>2179</v>
      </c>
      <c r="C37" s="7" t="s">
        <v>52</v>
      </c>
      <c r="D37" s="7" t="s">
        <v>53</v>
      </c>
      <c r="E37" s="7">
        <v>154</v>
      </c>
      <c r="F37" s="8">
        <v>56</v>
      </c>
      <c r="G37" s="13">
        <f t="shared" si="0"/>
        <v>8624</v>
      </c>
      <c r="H37" s="14">
        <v>44607</v>
      </c>
    </row>
    <row r="38" spans="2:8" s="2" customFormat="1" ht="18" x14ac:dyDescent="0.35">
      <c r="B38" s="7">
        <v>2180</v>
      </c>
      <c r="C38" s="7" t="s">
        <v>50</v>
      </c>
      <c r="D38" s="7" t="s">
        <v>53</v>
      </c>
      <c r="E38" s="7">
        <v>456</v>
      </c>
      <c r="F38" s="8">
        <v>25</v>
      </c>
      <c r="G38" s="13">
        <f t="shared" si="0"/>
        <v>11400</v>
      </c>
      <c r="H38" s="14">
        <v>44605</v>
      </c>
    </row>
    <row r="39" spans="2:8" s="2" customFormat="1" ht="18" x14ac:dyDescent="0.35">
      <c r="B39" s="7">
        <v>2183</v>
      </c>
      <c r="C39" s="7" t="s">
        <v>50</v>
      </c>
      <c r="D39" s="7" t="s">
        <v>53</v>
      </c>
      <c r="E39" s="7">
        <v>152</v>
      </c>
      <c r="F39" s="8">
        <v>18.899999999999999</v>
      </c>
      <c r="G39" s="13">
        <f t="shared" si="0"/>
        <v>2872.7999999999997</v>
      </c>
      <c r="H39" s="14">
        <v>44605</v>
      </c>
    </row>
    <row r="40" spans="2:8" s="2" customFormat="1" ht="18" x14ac:dyDescent="0.35">
      <c r="B40" s="7">
        <v>2187</v>
      </c>
      <c r="C40" s="7" t="s">
        <v>45</v>
      </c>
      <c r="D40" s="7" t="s">
        <v>53</v>
      </c>
      <c r="E40" s="7">
        <v>124</v>
      </c>
      <c r="F40" s="8">
        <v>17.8</v>
      </c>
      <c r="G40" s="13">
        <f t="shared" si="0"/>
        <v>2207.2000000000003</v>
      </c>
      <c r="H40" s="14">
        <v>44605</v>
      </c>
    </row>
    <row r="41" spans="2:8" s="2" customFormat="1" ht="18" x14ac:dyDescent="0.35">
      <c r="B41" s="7">
        <v>2192</v>
      </c>
      <c r="C41" s="7" t="s">
        <v>47</v>
      </c>
      <c r="D41" s="7" t="s">
        <v>53</v>
      </c>
      <c r="E41" s="7">
        <v>164</v>
      </c>
      <c r="F41" s="8">
        <v>25</v>
      </c>
      <c r="G41" s="13">
        <f t="shared" si="0"/>
        <v>4100</v>
      </c>
      <c r="H41" s="14">
        <v>44676</v>
      </c>
    </row>
    <row r="42" spans="2:8" s="2" customFormat="1" ht="18" x14ac:dyDescent="0.35">
      <c r="B42" s="7">
        <v>2194</v>
      </c>
      <c r="C42" s="7" t="s">
        <v>48</v>
      </c>
      <c r="D42" s="7" t="s">
        <v>53</v>
      </c>
      <c r="E42" s="7">
        <v>562</v>
      </c>
      <c r="F42" s="8">
        <v>89</v>
      </c>
      <c r="G42" s="13">
        <f t="shared" si="0"/>
        <v>50018</v>
      </c>
      <c r="H42" s="14">
        <v>44619</v>
      </c>
    </row>
    <row r="43" spans="2:8" s="2" customFormat="1" ht="18" x14ac:dyDescent="0.35">
      <c r="B43" s="7">
        <v>2150</v>
      </c>
      <c r="C43" s="7" t="s">
        <v>50</v>
      </c>
      <c r="D43" s="7" t="s">
        <v>54</v>
      </c>
      <c r="E43" s="7">
        <v>120</v>
      </c>
      <c r="F43" s="8">
        <v>20</v>
      </c>
      <c r="G43" s="13">
        <f t="shared" si="0"/>
        <v>2400</v>
      </c>
      <c r="H43" s="14">
        <v>44605</v>
      </c>
    </row>
    <row r="44" spans="2:8" s="2" customFormat="1" ht="18" x14ac:dyDescent="0.35">
      <c r="B44" s="7">
        <v>2153</v>
      </c>
      <c r="C44" s="7" t="s">
        <v>13</v>
      </c>
      <c r="D44" s="7" t="s">
        <v>54</v>
      </c>
      <c r="E44" s="7">
        <v>160</v>
      </c>
      <c r="F44" s="8">
        <v>30</v>
      </c>
      <c r="G44" s="13">
        <f t="shared" si="0"/>
        <v>4800</v>
      </c>
      <c r="H44" s="14">
        <v>44607</v>
      </c>
    </row>
    <row r="45" spans="2:8" s="2" customFormat="1" ht="18" x14ac:dyDescent="0.35">
      <c r="B45" s="7">
        <v>2155</v>
      </c>
      <c r="C45" s="7" t="s">
        <v>52</v>
      </c>
      <c r="D45" s="7" t="s">
        <v>54</v>
      </c>
      <c r="E45" s="7">
        <v>110</v>
      </c>
      <c r="F45" s="8">
        <v>20</v>
      </c>
      <c r="G45" s="13">
        <f t="shared" si="0"/>
        <v>2200</v>
      </c>
      <c r="H45" s="14">
        <v>44605</v>
      </c>
    </row>
    <row r="46" spans="2:8" s="2" customFormat="1" ht="18" x14ac:dyDescent="0.35">
      <c r="B46" s="7">
        <v>2157</v>
      </c>
      <c r="C46" s="7" t="s">
        <v>13</v>
      </c>
      <c r="D46" s="7" t="s">
        <v>54</v>
      </c>
      <c r="E46" s="7">
        <v>220</v>
      </c>
      <c r="F46" s="8">
        <v>27</v>
      </c>
      <c r="G46" s="13">
        <f t="shared" si="0"/>
        <v>5940</v>
      </c>
      <c r="H46" s="14">
        <v>44642</v>
      </c>
    </row>
    <row r="47" spans="2:8" s="2" customFormat="1" ht="18" x14ac:dyDescent="0.35">
      <c r="B47" s="7">
        <v>2158</v>
      </c>
      <c r="C47" s="7" t="s">
        <v>50</v>
      </c>
      <c r="D47" s="7" t="s">
        <v>54</v>
      </c>
      <c r="E47" s="7">
        <v>170</v>
      </c>
      <c r="F47" s="8">
        <v>30</v>
      </c>
      <c r="G47" s="13">
        <f t="shared" si="0"/>
        <v>5100</v>
      </c>
      <c r="H47" s="14">
        <v>44619</v>
      </c>
    </row>
    <row r="48" spans="2:8" s="2" customFormat="1" ht="18" x14ac:dyDescent="0.35">
      <c r="B48" s="7">
        <v>2163</v>
      </c>
      <c r="C48" s="7" t="s">
        <v>13</v>
      </c>
      <c r="D48" s="7" t="s">
        <v>54</v>
      </c>
      <c r="E48" s="7">
        <v>230</v>
      </c>
      <c r="F48" s="8">
        <v>21.5</v>
      </c>
      <c r="G48" s="13">
        <f t="shared" si="0"/>
        <v>4945</v>
      </c>
      <c r="H48" s="14">
        <v>44605</v>
      </c>
    </row>
    <row r="49" spans="2:8" s="2" customFormat="1" ht="18" x14ac:dyDescent="0.35">
      <c r="B49" s="7">
        <v>2165</v>
      </c>
      <c r="C49" s="7" t="s">
        <v>50</v>
      </c>
      <c r="D49" s="7" t="s">
        <v>54</v>
      </c>
      <c r="E49" s="7">
        <v>110</v>
      </c>
      <c r="F49" s="8">
        <v>27</v>
      </c>
      <c r="G49" s="13">
        <f t="shared" si="0"/>
        <v>2970</v>
      </c>
      <c r="H49" s="14">
        <v>44676</v>
      </c>
    </row>
    <row r="50" spans="2:8" s="2" customFormat="1" ht="18" x14ac:dyDescent="0.35">
      <c r="B50" s="7">
        <v>2167</v>
      </c>
      <c r="C50" s="7" t="s">
        <v>45</v>
      </c>
      <c r="D50" s="7" t="s">
        <v>54</v>
      </c>
      <c r="E50" s="7">
        <v>220</v>
      </c>
      <c r="F50" s="8">
        <v>26</v>
      </c>
      <c r="G50" s="13">
        <f t="shared" si="0"/>
        <v>5720</v>
      </c>
      <c r="H50" s="14">
        <v>44619</v>
      </c>
    </row>
    <row r="51" spans="2:8" s="2" customFormat="1" ht="18" x14ac:dyDescent="0.35">
      <c r="B51" s="7">
        <v>2168</v>
      </c>
      <c r="C51" s="7" t="s">
        <v>13</v>
      </c>
      <c r="D51" s="7" t="s">
        <v>54</v>
      </c>
      <c r="E51" s="7">
        <v>150</v>
      </c>
      <c r="F51" s="8">
        <v>21.5</v>
      </c>
      <c r="G51" s="13">
        <f t="shared" si="0"/>
        <v>3225</v>
      </c>
      <c r="H51" s="14">
        <v>44605</v>
      </c>
    </row>
    <row r="52" spans="2:8" s="2" customFormat="1" ht="18" x14ac:dyDescent="0.35">
      <c r="B52" s="7">
        <v>2171</v>
      </c>
      <c r="C52" s="7" t="s">
        <v>48</v>
      </c>
      <c r="D52" s="7" t="s">
        <v>54</v>
      </c>
      <c r="E52" s="7">
        <v>256</v>
      </c>
      <c r="F52" s="8">
        <v>26.2</v>
      </c>
      <c r="G52" s="13">
        <f t="shared" si="0"/>
        <v>6707.2</v>
      </c>
      <c r="H52" s="14">
        <v>44642</v>
      </c>
    </row>
    <row r="53" spans="2:8" s="2" customFormat="1" ht="18" x14ac:dyDescent="0.35">
      <c r="B53" s="7">
        <v>2172</v>
      </c>
      <c r="C53" s="7" t="s">
        <v>45</v>
      </c>
      <c r="D53" s="7" t="s">
        <v>54</v>
      </c>
      <c r="E53" s="7">
        <v>230</v>
      </c>
      <c r="F53" s="8">
        <v>26.9</v>
      </c>
      <c r="G53" s="13">
        <f t="shared" si="0"/>
        <v>6187</v>
      </c>
      <c r="H53" s="14">
        <v>44619</v>
      </c>
    </row>
    <row r="54" spans="2:8" s="2" customFormat="1" ht="18" x14ac:dyDescent="0.35">
      <c r="B54" s="7">
        <v>2181</v>
      </c>
      <c r="C54" s="7" t="s">
        <v>52</v>
      </c>
      <c r="D54" s="7" t="s">
        <v>54</v>
      </c>
      <c r="E54" s="7">
        <v>623</v>
      </c>
      <c r="F54" s="8">
        <v>17</v>
      </c>
      <c r="G54" s="13">
        <f t="shared" si="0"/>
        <v>10591</v>
      </c>
      <c r="H54" s="14">
        <v>44607</v>
      </c>
    </row>
    <row r="55" spans="2:8" s="2" customFormat="1" ht="18" x14ac:dyDescent="0.35">
      <c r="B55" s="7">
        <v>2182</v>
      </c>
      <c r="C55" s="7" t="s">
        <v>13</v>
      </c>
      <c r="D55" s="7" t="s">
        <v>54</v>
      </c>
      <c r="E55" s="7">
        <v>356</v>
      </c>
      <c r="F55" s="8">
        <v>17.8</v>
      </c>
      <c r="G55" s="13">
        <f t="shared" si="0"/>
        <v>6336.8</v>
      </c>
      <c r="H55" s="14">
        <v>44605</v>
      </c>
    </row>
    <row r="56" spans="2:8" s="2" customFormat="1" ht="18" x14ac:dyDescent="0.35">
      <c r="B56" s="7">
        <v>2184</v>
      </c>
      <c r="C56" s="7" t="s">
        <v>13</v>
      </c>
      <c r="D56" s="7" t="s">
        <v>54</v>
      </c>
      <c r="E56" s="7">
        <v>235</v>
      </c>
      <c r="F56" s="8">
        <v>19.5</v>
      </c>
      <c r="G56" s="13">
        <f t="shared" si="0"/>
        <v>4582.5</v>
      </c>
      <c r="H56" s="14">
        <v>44676</v>
      </c>
    </row>
    <row r="57" spans="2:8" s="2" customFormat="1" ht="18" x14ac:dyDescent="0.35">
      <c r="B57" s="7">
        <v>2188</v>
      </c>
      <c r="C57" s="7" t="s">
        <v>52</v>
      </c>
      <c r="D57" s="7" t="s">
        <v>54</v>
      </c>
      <c r="E57" s="7">
        <v>659</v>
      </c>
      <c r="F57" s="8">
        <v>92.8</v>
      </c>
      <c r="G57" s="13">
        <f t="shared" si="0"/>
        <v>61155.199999999997</v>
      </c>
      <c r="H57" s="14">
        <v>44607</v>
      </c>
    </row>
    <row r="58" spans="2:8" s="2" customFormat="1" ht="18" x14ac:dyDescent="0.35">
      <c r="B58" s="7">
        <v>2191</v>
      </c>
      <c r="C58" s="7" t="s">
        <v>50</v>
      </c>
      <c r="D58" s="7" t="s">
        <v>54</v>
      </c>
      <c r="E58" s="7">
        <v>166</v>
      </c>
      <c r="F58" s="8">
        <v>63</v>
      </c>
      <c r="G58" s="13">
        <f t="shared" si="0"/>
        <v>10458</v>
      </c>
      <c r="H58" s="14">
        <v>44605</v>
      </c>
    </row>
    <row r="59" spans="2:8" s="2" customFormat="1" ht="18" x14ac:dyDescent="0.35">
      <c r="B59" s="7">
        <v>2193</v>
      </c>
      <c r="C59" s="7" t="s">
        <v>13</v>
      </c>
      <c r="D59" s="7" t="s">
        <v>54</v>
      </c>
      <c r="E59" s="7">
        <v>154</v>
      </c>
      <c r="F59" s="8">
        <v>56</v>
      </c>
      <c r="G59" s="13">
        <f t="shared" si="0"/>
        <v>8624</v>
      </c>
      <c r="H59" s="14">
        <v>44642</v>
      </c>
    </row>
  </sheetData>
  <mergeCells count="2">
    <mergeCell ref="J13:K13"/>
    <mergeCell ref="J18:K1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7CE2-3B20-4B39-955C-31BBDC509055}">
  <sheetPr>
    <tabColor rgb="FF339966"/>
  </sheetPr>
  <dimension ref="B4:K50"/>
  <sheetViews>
    <sheetView showGridLines="0" tabSelected="1" topLeftCell="A4" zoomScaleNormal="100" workbookViewId="0">
      <selection activeCell="H20" sqref="H20"/>
    </sheetView>
  </sheetViews>
  <sheetFormatPr defaultRowHeight="18" x14ac:dyDescent="0.35"/>
  <cols>
    <col min="1" max="1" width="4.7109375" style="2" customWidth="1"/>
    <col min="2" max="2" width="23.28515625" style="2" customWidth="1"/>
    <col min="3" max="3" width="17.140625" style="2" bestFit="1" customWidth="1"/>
    <col min="4" max="5" width="14.42578125" style="2" bestFit="1" customWidth="1"/>
    <col min="6" max="6" width="17.28515625" style="2" bestFit="1" customWidth="1"/>
    <col min="7" max="7" width="9.140625" style="2"/>
    <col min="8" max="8" width="31.5703125" style="2" customWidth="1"/>
    <col min="9" max="9" width="13.42578125" style="2" bestFit="1" customWidth="1"/>
    <col min="10" max="10" width="16.28515625" style="2" bestFit="1" customWidth="1"/>
    <col min="11" max="11" width="11" style="2" customWidth="1"/>
    <col min="12" max="12" width="17.28515625" style="2" bestFit="1" customWidth="1"/>
    <col min="13" max="13" width="12.28515625" style="2" bestFit="1" customWidth="1"/>
    <col min="14" max="24" width="19.5703125" style="2" bestFit="1" customWidth="1"/>
    <col min="25" max="25" width="10.7109375" style="2" bestFit="1" customWidth="1"/>
    <col min="26" max="26" width="12.140625" style="2" bestFit="1" customWidth="1"/>
    <col min="27" max="16384" width="9.140625" style="2"/>
  </cols>
  <sheetData>
    <row r="4" spans="2:11" x14ac:dyDescent="0.35">
      <c r="C4" s="22"/>
      <c r="D4" s="22"/>
      <c r="E4" s="22"/>
      <c r="F4" s="22"/>
    </row>
    <row r="5" spans="2:11" ht="18.75" thickBot="1" x14ac:dyDescent="0.4">
      <c r="B5" s="22" t="s">
        <v>64</v>
      </c>
      <c r="C5" s="22"/>
      <c r="D5" s="22"/>
      <c r="E5" s="22"/>
      <c r="F5" s="22"/>
    </row>
    <row r="6" spans="2:11" ht="18.75" thickBot="1" x14ac:dyDescent="0.4">
      <c r="B6" s="22"/>
      <c r="C6" s="22"/>
      <c r="D6" s="22"/>
      <c r="E6" s="22"/>
      <c r="F6" s="22"/>
      <c r="I6" s="23" t="s">
        <v>65</v>
      </c>
      <c r="J6" s="24" t="s">
        <v>66</v>
      </c>
      <c r="K6" s="25"/>
    </row>
    <row r="7" spans="2:11" x14ac:dyDescent="0.35">
      <c r="B7" s="26" t="s">
        <v>67</v>
      </c>
      <c r="C7" s="27" t="s">
        <v>68</v>
      </c>
      <c r="D7" s="27" t="s">
        <v>65</v>
      </c>
      <c r="E7" s="27" t="s">
        <v>69</v>
      </c>
      <c r="F7" s="28" t="s">
        <v>70</v>
      </c>
      <c r="H7" s="29" t="s">
        <v>71</v>
      </c>
      <c r="I7" s="30">
        <v>50</v>
      </c>
      <c r="J7" s="31">
        <v>35</v>
      </c>
      <c r="K7" s="32"/>
    </row>
    <row r="8" spans="2:11" x14ac:dyDescent="0.35">
      <c r="B8" s="33" t="s">
        <v>72</v>
      </c>
      <c r="C8" s="34">
        <v>6300</v>
      </c>
      <c r="D8" s="34"/>
      <c r="E8" s="34"/>
      <c r="F8" s="35"/>
      <c r="H8" s="36" t="s">
        <v>73</v>
      </c>
      <c r="I8" s="6">
        <v>75</v>
      </c>
      <c r="J8" s="37">
        <v>50</v>
      </c>
      <c r="K8" s="32"/>
    </row>
    <row r="9" spans="2:11" ht="18.75" thickBot="1" x14ac:dyDescent="0.4">
      <c r="B9" s="38" t="s">
        <v>74</v>
      </c>
      <c r="C9" s="39">
        <v>8569.69</v>
      </c>
      <c r="D9" s="39"/>
      <c r="E9" s="39"/>
      <c r="F9" s="40"/>
      <c r="H9" s="41" t="s">
        <v>75</v>
      </c>
      <c r="I9" s="42">
        <v>100</v>
      </c>
      <c r="J9" s="43">
        <v>80</v>
      </c>
      <c r="K9" s="32"/>
    </row>
    <row r="10" spans="2:11" x14ac:dyDescent="0.35">
      <c r="B10" s="38" t="s">
        <v>76</v>
      </c>
      <c r="C10" s="39">
        <v>890</v>
      </c>
      <c r="D10" s="39"/>
      <c r="E10" s="39"/>
      <c r="F10" s="40"/>
    </row>
    <row r="11" spans="2:11" ht="18.75" thickBot="1" x14ac:dyDescent="0.4">
      <c r="B11" s="38" t="s">
        <v>77</v>
      </c>
      <c r="C11" s="39">
        <v>6569.69</v>
      </c>
      <c r="D11" s="39"/>
      <c r="E11" s="39"/>
      <c r="F11" s="40"/>
    </row>
    <row r="12" spans="2:11" ht="18.75" thickBot="1" x14ac:dyDescent="0.4">
      <c r="B12" s="38" t="s">
        <v>78</v>
      </c>
      <c r="C12" s="39">
        <v>492</v>
      </c>
      <c r="D12" s="39"/>
      <c r="E12" s="39"/>
      <c r="F12" s="40"/>
      <c r="I12" s="44" t="s">
        <v>79</v>
      </c>
      <c r="J12" s="24" t="s">
        <v>80</v>
      </c>
      <c r="K12" s="25"/>
    </row>
    <row r="13" spans="2:11" x14ac:dyDescent="0.35">
      <c r="B13" s="38" t="s">
        <v>81</v>
      </c>
      <c r="C13" s="39">
        <v>492</v>
      </c>
      <c r="D13" s="39"/>
      <c r="E13" s="39"/>
      <c r="F13" s="40"/>
      <c r="H13" s="29" t="s">
        <v>71</v>
      </c>
      <c r="I13" s="45"/>
      <c r="J13" s="31"/>
      <c r="K13" s="32"/>
    </row>
    <row r="14" spans="2:11" x14ac:dyDescent="0.35">
      <c r="B14" s="38" t="s">
        <v>82</v>
      </c>
      <c r="C14" s="39">
        <v>634</v>
      </c>
      <c r="D14" s="39"/>
      <c r="E14" s="39"/>
      <c r="F14" s="40"/>
      <c r="H14" s="36" t="s">
        <v>73</v>
      </c>
      <c r="I14" s="46"/>
      <c r="J14" s="37"/>
      <c r="K14" s="32"/>
    </row>
    <row r="15" spans="2:11" ht="18.75" thickBot="1" x14ac:dyDescent="0.4">
      <c r="B15" s="38" t="s">
        <v>83</v>
      </c>
      <c r="C15" s="39">
        <v>1021</v>
      </c>
      <c r="D15" s="39"/>
      <c r="E15" s="39"/>
      <c r="F15" s="40"/>
      <c r="H15" s="41" t="s">
        <v>75</v>
      </c>
      <c r="I15" s="47"/>
      <c r="J15" s="43"/>
      <c r="K15" s="32"/>
    </row>
    <row r="16" spans="2:11" x14ac:dyDescent="0.35">
      <c r="B16" s="38" t="s">
        <v>84</v>
      </c>
      <c r="C16" s="39">
        <v>960</v>
      </c>
      <c r="D16" s="39"/>
      <c r="E16" s="39"/>
      <c r="F16" s="40"/>
    </row>
    <row r="17" spans="2:6" ht="18.75" thickBot="1" x14ac:dyDescent="0.4">
      <c r="B17" s="48" t="s">
        <v>85</v>
      </c>
      <c r="C17" s="49">
        <v>2254</v>
      </c>
      <c r="D17" s="49"/>
      <c r="E17" s="49"/>
      <c r="F17" s="50"/>
    </row>
    <row r="18" spans="2:6" ht="18.75" thickBot="1" x14ac:dyDescent="0.4">
      <c r="C18" s="51"/>
      <c r="D18" s="52"/>
      <c r="E18" s="52"/>
      <c r="F18" s="53"/>
    </row>
    <row r="50" spans="3:3" x14ac:dyDescent="0.35">
      <c r="C50" s="2" t="s">
        <v>86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CONT.SE</vt:lpstr>
      <vt:lpstr>CONT.SES</vt:lpstr>
      <vt:lpstr>SOMASE</vt:lpstr>
      <vt:lpstr>SOMASES</vt:lpstr>
      <vt:lpstr>CONT.SE E SOMASE - SE(E( SE(OU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Werley Corrêa</dc:creator>
  <cp:lastModifiedBy>Werley Corrêa</cp:lastModifiedBy>
  <dcterms:created xsi:type="dcterms:W3CDTF">2023-02-05T15:56:59Z</dcterms:created>
  <dcterms:modified xsi:type="dcterms:W3CDTF">2023-12-15T14:28:03Z</dcterms:modified>
</cp:coreProperties>
</file>